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:\ZA OBJAVU\"/>
    </mc:Choice>
  </mc:AlternateContent>
  <xr:revisionPtr revIDLastSave="0" documentId="13_ncr:1_{72C7AD77-DAC6-49AF-BA56-A87A10BEB1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1" l="1"/>
  <c r="D82" i="1"/>
  <c r="D69" i="1"/>
  <c r="D67" i="1"/>
  <c r="D65" i="1"/>
  <c r="D62" i="1"/>
  <c r="D60" i="1"/>
  <c r="D57" i="1"/>
  <c r="D55" i="1"/>
  <c r="D53" i="1"/>
  <c r="D51" i="1"/>
  <c r="D49" i="1"/>
  <c r="D47" i="1"/>
  <c r="D45" i="1"/>
  <c r="D43" i="1"/>
  <c r="D41" i="1"/>
  <c r="D39" i="1"/>
  <c r="D37" i="1"/>
  <c r="D33" i="1"/>
  <c r="D31" i="1"/>
  <c r="D29" i="1"/>
  <c r="D27" i="1"/>
  <c r="D25" i="1"/>
  <c r="D23" i="1"/>
  <c r="D21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<sst xmlns="http://schemas.openxmlformats.org/spreadsheetml/2006/main" count="175" uniqueCount="123">
  <si>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</si>
  <si>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</si>
  <si>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</si>
  <si>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</si>
  <si>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</si>
  <si>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</si>
  <si>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</si>
  <si>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 xml:space="preserve">Odgovorna Osoba: Jadranka Pezić_x000D_
     </t>
  </si>
  <si>
    <t>Isplata Sredstava Za Razdoblje: 01.03.2024 Do 31.03.2024</t>
  </si>
  <si>
    <t>UČILIŠTE EDUKA SAVJET - USTANOVA ZA OBRAZOVANJE ODRASLIH</t>
  </si>
  <si>
    <t>96057965252</t>
  </si>
  <si>
    <t>10360 SESVETE</t>
  </si>
  <si>
    <t>STRUČNO USAVRŠAVANJE ZAPOSLENIKA</t>
  </si>
  <si>
    <t>Ukupno:</t>
  </si>
  <si>
    <t>ZAGREBAČKA BANKA</t>
  </si>
  <si>
    <t>92963223473</t>
  </si>
  <si>
    <t>ZAGREB</t>
  </si>
  <si>
    <t>BANKARSKE USLUGE I USLUGE PLATNOG PROMETA</t>
  </si>
  <si>
    <t>PLIN KONJŠČINA DOO</t>
  </si>
  <si>
    <t>92671926569</t>
  </si>
  <si>
    <t>KONJŠČINA</t>
  </si>
  <si>
    <t>PLIN</t>
  </si>
  <si>
    <t>ŠPANMES VL. TOMISLAV ŠPANEC</t>
  </si>
  <si>
    <t>89375632605</t>
  </si>
  <si>
    <t>49245 GORNJA STUBICA</t>
  </si>
  <si>
    <t>NAMIRNICE</t>
  </si>
  <si>
    <t>Presečki grupa d.o.o.</t>
  </si>
  <si>
    <t>85843181422</t>
  </si>
  <si>
    <t>49000 KRAPINA</t>
  </si>
  <si>
    <t>USLUGE TELEFONA, POŠTE I PRIJEVOZA</t>
  </si>
  <si>
    <t>Financijska agencija</t>
  </si>
  <si>
    <t>85821130368</t>
  </si>
  <si>
    <t>10000 Zagreb</t>
  </si>
  <si>
    <t>RAČUNALNE USLUGE</t>
  </si>
  <si>
    <t>LIJEPA BISTRICA DOO</t>
  </si>
  <si>
    <t>82413603496</t>
  </si>
  <si>
    <t>MARIJA BISTRICA</t>
  </si>
  <si>
    <t>IZNOŠENJE I ODVOZ SMEĆA</t>
  </si>
  <si>
    <t>HRVATSKI TELEKOM DD</t>
  </si>
  <si>
    <t>81793146560</t>
  </si>
  <si>
    <t>Hrvatska zajednica osnovnih škola</t>
  </si>
  <si>
    <t>78661516143</t>
  </si>
  <si>
    <t>10000 ZAGREB</t>
  </si>
  <si>
    <t>SEMINARI, SAVJETOVANJA I SIMPOZIJI</t>
  </si>
  <si>
    <t>ZAJEDNIČKI OBRT BIO ZRNO</t>
  </si>
  <si>
    <t>72242954940</t>
  </si>
  <si>
    <t>OSNOVNA ŠKOLA MARIJA BISTRICA</t>
  </si>
  <si>
    <t>72149773971</t>
  </si>
  <si>
    <t>OPTIMUS LAB D.O.O.</t>
  </si>
  <si>
    <t>71981294715</t>
  </si>
  <si>
    <t>ČAKOVEC</t>
  </si>
  <si>
    <t>TINTILIN DOO ZLATAR</t>
  </si>
  <si>
    <t>67188623634</t>
  </si>
  <si>
    <t>ZLATAR</t>
  </si>
  <si>
    <t>TRGOVINA KRK D.D.</t>
  </si>
  <si>
    <t>66548420466</t>
  </si>
  <si>
    <t>51511 MALINSKA</t>
  </si>
  <si>
    <t>MATERIJAL I SREDSTVA ZA ČIŠĆENJE I ODRŽAVANJE</t>
  </si>
  <si>
    <t>MATERIJAL I DIJELOVI ZA TEKUĆE I INVESTICIJSKO ODRŽAVANJE POSTROJENJA I OPREME</t>
  </si>
  <si>
    <t>HEP OPSKBRA DOO</t>
  </si>
  <si>
    <t>63073332379</t>
  </si>
  <si>
    <t>ELEKTRIČNA ENERGIJA</t>
  </si>
  <si>
    <t>Mikromotor d.o.o. za trgovinu i usluge</t>
  </si>
  <si>
    <t>61475442429</t>
  </si>
  <si>
    <t>49250 Zlatar</t>
  </si>
  <si>
    <t>UREĐAJI, STROJEVI I OPREMA ZA OSTALE NAMJENE</t>
  </si>
  <si>
    <t>ZAVOD ZA JAVNO ZDRAVSTVO</t>
  </si>
  <si>
    <t>60235531937</t>
  </si>
  <si>
    <t>OBVEZNI I PREVENTIVNI ZDRAVSTVENI  PREGLEDI ZAPOSLENIKA - SANITARNE</t>
  </si>
  <si>
    <t>NATUS TRADE d.o.o.</t>
  </si>
  <si>
    <t>53295770283</t>
  </si>
  <si>
    <t>49221 Bedekovčina</t>
  </si>
  <si>
    <t>MATERIJAL ZA HIGIJENSKE POTREBE I NJEGU</t>
  </si>
  <si>
    <t>SOULSTUDIO, obrt za informatičke usluge, vl. Mihovil Mikulec, Konjščina, Ivice Gluhaka 10</t>
  </si>
  <si>
    <t>46266485910</t>
  </si>
  <si>
    <t>49282 KONJŠČINA</t>
  </si>
  <si>
    <t>USLUGE PROMIDŽBE I INFORMIRANJA</t>
  </si>
  <si>
    <t>HEP ELEKTRA DOO</t>
  </si>
  <si>
    <t>43965974818</t>
  </si>
  <si>
    <t>BASTALEC PROMET DRUŠTVO S OGRANIČENOM ODGOVORNOŠĆU ZA PROIZVODNJU, TRGOVINU I USLUGE</t>
  </si>
  <si>
    <t>43740474043</t>
  </si>
  <si>
    <t>10382 BLAŠKOVEC</t>
  </si>
  <si>
    <t>ZORA PROIZVODNJA IGRAČAKA</t>
  </si>
  <si>
    <t>43320610616</t>
  </si>
  <si>
    <t>VELIKA GORICA</t>
  </si>
  <si>
    <t>RODY OBRT ZA UGOSTITELJSTVO</t>
  </si>
  <si>
    <t>41739171815</t>
  </si>
  <si>
    <t>OSTALI NESPOMENUTI RASHODI POSLOVANJA</t>
  </si>
  <si>
    <t>MARODI d.o.o.</t>
  </si>
  <si>
    <t>28972867079</t>
  </si>
  <si>
    <t>40305 Nedelišće</t>
  </si>
  <si>
    <t>VIZOR DOO</t>
  </si>
  <si>
    <t>28579840610</t>
  </si>
  <si>
    <t>VARAŽDIN</t>
  </si>
  <si>
    <t>USLUGE TEKUĆEG I INVESTICIJSKOG ODRŽAVANJA POSTROJENJA I OPREME</t>
  </si>
  <si>
    <t>CROATIA OSIGURANJE DD</t>
  </si>
  <si>
    <t>26187994862</t>
  </si>
  <si>
    <t>ZAGORSKA JAVNA VATROGASNA POSTROJBA</t>
  </si>
  <si>
    <t>18672052928</t>
  </si>
  <si>
    <t>ZABOK</t>
  </si>
  <si>
    <t>OSTALE USLUGE</t>
  </si>
  <si>
    <t>LULU PREMIUM KNJIGA d.o.o.</t>
  </si>
  <si>
    <t>12092048580</t>
  </si>
  <si>
    <t>10290 ZAPREŠIĆ</t>
  </si>
  <si>
    <t>Ledo plus d.o.o.</t>
  </si>
  <si>
    <t>07179054100</t>
  </si>
  <si>
    <t>PLAĆE ZA REDOVAN RAD</t>
  </si>
  <si>
    <t>DNEVNICE ZA SLUŽBENI PUT U ZEMLJI</t>
  </si>
  <si>
    <t>NAKNADE ZA PRIJEVOZ NA SLUŽBENOM PUTU U ZEMLJI</t>
  </si>
  <si>
    <t>NAKNADA ZA KORIŠTENJE PRIVATNOG AUTOMOBILA U SLUŽEBEN SVRHE</t>
  </si>
  <si>
    <t>MOTORNI BENZIN I DIZEL GORIVO</t>
  </si>
  <si>
    <t>POŠTARINA  (MARKE, TISKANICE I SL)</t>
  </si>
  <si>
    <t>Sveukupno:</t>
  </si>
  <si>
    <t>DJEČJI VRTIĆ PUŠLEK MARIJA BISTRICA
STUBIČKA CESTA 17C
MARIJA BISTRICA
Tel: 049/468297   Fax: 049/468297
OIB: 97644225367
Mail: djecji.vrtic.puslek@kr.t-com.hr
IBAN: HR0523600001101392697</t>
  </si>
  <si>
    <t>POTROŠNI MATERIJAL ZA ODG. OBR. RAD</t>
  </si>
  <si>
    <t>DIDAKTIKA</t>
  </si>
  <si>
    <t>PREMIJE OSIGURANJA IMOVINE</t>
  </si>
  <si>
    <t>OBVEZE ZA POREZ</t>
  </si>
  <si>
    <t>OBVEZE ZA DOPRINOSE ZA MIO</t>
  </si>
  <si>
    <t>OBVEZE ZA DOPRINOSE ZA ZO</t>
  </si>
  <si>
    <t>OSTALE OBVEZE ZA ZAPOSLENE</t>
  </si>
  <si>
    <t>OTPLATA GLAVNICE PRIMLJENIH KREDITA</t>
  </si>
  <si>
    <t>U Mariji Bistrici, 16.04.2024.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</si>
</sst>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top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right" vertical="top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84"/>
  <sheetViews>
    <sheetView tabSelected="1" zoomScaleNormal="100" workbookViewId="0">
      <selection activeCell="A36" sqref="A36"/>
    </sheetView>
  </sheetViews>
  <sheetFormatPr defaultRowHeight="15" x14ac:dyDescent="0.25"/>
  <cols>
    <col min="1" max="1" width="47.140625" customWidth="1"/>
    <col min="2" max="2" width="13.5703125" style="11" customWidth="1"/>
    <col min="3" max="3" width="22.7109375" customWidth="1"/>
    <col min="4" max="4" width="11.7109375" style="15" customWidth="1"/>
    <col min="5" max="5" width="9.7109375" customWidth="1"/>
    <col min="6" max="6" width="32.42578125" customWidth="1"/>
  </cols>
  <sheetData>
    <row r="1" spans="1:6" ht="114" customHeight="1" x14ac:dyDescent="0.25">
      <c r="A1" s="19" t="s">
        <v>113</v>
      </c>
      <c r="F1" s="20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21" t="s">
        <v>9</v>
      </c>
      <c r="B7" s="22" t="s">
        <v>10</v>
      </c>
      <c r="C7" s="23" t="s">
        <v>11</v>
      </c>
      <c r="D7" s="24">
        <v>125</v>
      </c>
      <c r="E7" s="23">
        <v>3213</v>
      </c>
      <c r="F7" s="25" t="s">
        <v>12</v>
      </c>
    </row>
    <row r="8" spans="1:6" ht="27" customHeight="1" thickBot="1" x14ac:dyDescent="0.3">
      <c r="A8" s="26" t="s">
        <v>13</v>
      </c>
      <c r="B8" s="27"/>
      <c r="C8" s="28"/>
      <c r="D8" s="29">
        <f>SUM(D7:D7)</f>
        <v>125</v>
      </c>
      <c r="E8" s="28"/>
      <c r="F8" s="30"/>
    </row>
    <row r="9" spans="1:6" x14ac:dyDescent="0.25">
      <c r="A9" s="21" t="s">
        <v>14</v>
      </c>
      <c r="B9" s="22" t="s">
        <v>15</v>
      </c>
      <c r="C9" s="23" t="s">
        <v>16</v>
      </c>
      <c r="D9" s="24">
        <v>111.18</v>
      </c>
      <c r="E9" s="23">
        <v>3431</v>
      </c>
      <c r="F9" s="31" t="s">
        <v>17</v>
      </c>
    </row>
    <row r="10" spans="1:6" ht="27" customHeight="1" thickBot="1" x14ac:dyDescent="0.3">
      <c r="A10" s="26" t="s">
        <v>13</v>
      </c>
      <c r="B10" s="27"/>
      <c r="C10" s="28"/>
      <c r="D10" s="29">
        <f>SUM(D9:D9)</f>
        <v>111.18</v>
      </c>
      <c r="E10" s="28"/>
      <c r="F10" s="30"/>
    </row>
    <row r="11" spans="1:6" x14ac:dyDescent="0.25">
      <c r="A11" s="21" t="s">
        <v>18</v>
      </c>
      <c r="B11" s="22" t="s">
        <v>19</v>
      </c>
      <c r="C11" s="23" t="s">
        <v>20</v>
      </c>
      <c r="D11" s="24">
        <v>589.16999999999996</v>
      </c>
      <c r="E11" s="23">
        <v>32233</v>
      </c>
      <c r="F11" s="31" t="s">
        <v>21</v>
      </c>
    </row>
    <row r="12" spans="1:6" ht="27" customHeight="1" thickBot="1" x14ac:dyDescent="0.3">
      <c r="A12" s="26" t="s">
        <v>13</v>
      </c>
      <c r="B12" s="27"/>
      <c r="C12" s="28"/>
      <c r="D12" s="29">
        <f>SUM(D11:D11)</f>
        <v>589.16999999999996</v>
      </c>
      <c r="E12" s="28"/>
      <c r="F12" s="30"/>
    </row>
    <row r="13" spans="1:6" x14ac:dyDescent="0.25">
      <c r="A13" s="21" t="s">
        <v>22</v>
      </c>
      <c r="B13" s="22" t="s">
        <v>23</v>
      </c>
      <c r="C13" s="23" t="s">
        <v>24</v>
      </c>
      <c r="D13" s="24">
        <v>127.76</v>
      </c>
      <c r="E13" s="23">
        <v>32224</v>
      </c>
      <c r="F13" s="31" t="s">
        <v>25</v>
      </c>
    </row>
    <row r="14" spans="1:6" ht="27" customHeight="1" thickBot="1" x14ac:dyDescent="0.3">
      <c r="A14" s="26" t="s">
        <v>13</v>
      </c>
      <c r="B14" s="27"/>
      <c r="C14" s="28"/>
      <c r="D14" s="29">
        <f>SUM(D13:D13)</f>
        <v>127.76</v>
      </c>
      <c r="E14" s="28"/>
      <c r="F14" s="30"/>
    </row>
    <row r="15" spans="1:6" x14ac:dyDescent="0.25">
      <c r="A15" s="21" t="s">
        <v>26</v>
      </c>
      <c r="B15" s="22" t="s">
        <v>27</v>
      </c>
      <c r="C15" s="23" t="s">
        <v>28</v>
      </c>
      <c r="D15" s="24">
        <v>390</v>
      </c>
      <c r="E15" s="23">
        <v>3231</v>
      </c>
      <c r="F15" s="31" t="s">
        <v>29</v>
      </c>
    </row>
    <row r="16" spans="1:6" ht="27" customHeight="1" thickBot="1" x14ac:dyDescent="0.3">
      <c r="A16" s="26" t="s">
        <v>13</v>
      </c>
      <c r="B16" s="27"/>
      <c r="C16" s="28"/>
      <c r="D16" s="29">
        <f>SUM(D15:D15)</f>
        <v>390</v>
      </c>
      <c r="E16" s="28"/>
      <c r="F16" s="30"/>
    </row>
    <row r="17" spans="1:6" x14ac:dyDescent="0.25">
      <c r="A17" s="21" t="s">
        <v>30</v>
      </c>
      <c r="B17" s="22" t="s">
        <v>31</v>
      </c>
      <c r="C17" s="23" t="s">
        <v>32</v>
      </c>
      <c r="D17" s="24">
        <v>1.66</v>
      </c>
      <c r="E17" s="23">
        <v>3238</v>
      </c>
      <c r="F17" s="31" t="s">
        <v>33</v>
      </c>
    </row>
    <row r="18" spans="1:6" ht="27" customHeight="1" thickBot="1" x14ac:dyDescent="0.3">
      <c r="A18" s="26" t="s">
        <v>13</v>
      </c>
      <c r="B18" s="27"/>
      <c r="C18" s="28"/>
      <c r="D18" s="29">
        <f>SUM(D17:D17)</f>
        <v>1.66</v>
      </c>
      <c r="E18" s="28"/>
      <c r="F18" s="30"/>
    </row>
    <row r="19" spans="1:6" x14ac:dyDescent="0.25">
      <c r="A19" s="21" t="s">
        <v>34</v>
      </c>
      <c r="B19" s="22" t="s">
        <v>35</v>
      </c>
      <c r="C19" s="23" t="s">
        <v>36</v>
      </c>
      <c r="D19" s="24">
        <v>23.48</v>
      </c>
      <c r="E19" s="23">
        <v>32342</v>
      </c>
      <c r="F19" s="32" t="s">
        <v>37</v>
      </c>
    </row>
    <row r="20" spans="1:6" x14ac:dyDescent="0.25">
      <c r="A20" s="21"/>
      <c r="B20" s="22"/>
      <c r="C20" s="23"/>
      <c r="D20" s="24">
        <v>38.15</v>
      </c>
      <c r="E20" s="23">
        <v>32342</v>
      </c>
      <c r="F20" s="32" t="s">
        <v>37</v>
      </c>
    </row>
    <row r="21" spans="1:6" ht="27" customHeight="1" thickBot="1" x14ac:dyDescent="0.3">
      <c r="A21" s="26" t="s">
        <v>13</v>
      </c>
      <c r="B21" s="27"/>
      <c r="C21" s="28"/>
      <c r="D21" s="29">
        <f>SUM(D19:D20)</f>
        <v>61.629999999999995</v>
      </c>
      <c r="E21" s="28"/>
      <c r="F21" s="30"/>
    </row>
    <row r="22" spans="1:6" x14ac:dyDescent="0.25">
      <c r="A22" s="21" t="s">
        <v>38</v>
      </c>
      <c r="B22" s="22" t="s">
        <v>39</v>
      </c>
      <c r="C22" s="23" t="s">
        <v>16</v>
      </c>
      <c r="D22" s="24">
        <v>70.459999999999994</v>
      </c>
      <c r="E22" s="23">
        <v>3231</v>
      </c>
      <c r="F22" s="31" t="s">
        <v>29</v>
      </c>
    </row>
    <row r="23" spans="1:6" ht="27" customHeight="1" thickBot="1" x14ac:dyDescent="0.3">
      <c r="A23" s="26" t="s">
        <v>13</v>
      </c>
      <c r="B23" s="27"/>
      <c r="C23" s="28"/>
      <c r="D23" s="29">
        <f>SUM(D22:D22)</f>
        <v>70.459999999999994</v>
      </c>
      <c r="E23" s="28"/>
      <c r="F23" s="30"/>
    </row>
    <row r="24" spans="1:6" x14ac:dyDescent="0.25">
      <c r="A24" s="21" t="s">
        <v>40</v>
      </c>
      <c r="B24" s="22" t="s">
        <v>41</v>
      </c>
      <c r="C24" s="23" t="s">
        <v>42</v>
      </c>
      <c r="D24" s="24">
        <v>40</v>
      </c>
      <c r="E24" s="23">
        <v>32131</v>
      </c>
      <c r="F24" s="31" t="s">
        <v>43</v>
      </c>
    </row>
    <row r="25" spans="1:6" ht="27" customHeight="1" thickBot="1" x14ac:dyDescent="0.3">
      <c r="A25" s="26" t="s">
        <v>13</v>
      </c>
      <c r="B25" s="27"/>
      <c r="C25" s="28"/>
      <c r="D25" s="29">
        <f>SUM(D24:D24)</f>
        <v>40</v>
      </c>
      <c r="E25" s="28"/>
      <c r="F25" s="30"/>
    </row>
    <row r="26" spans="1:6" x14ac:dyDescent="0.25">
      <c r="A26" s="21" t="s">
        <v>44</v>
      </c>
      <c r="B26" s="22" t="s">
        <v>45</v>
      </c>
      <c r="C26" s="23" t="s">
        <v>36</v>
      </c>
      <c r="D26" s="24">
        <v>473.93</v>
      </c>
      <c r="E26" s="23">
        <v>32224</v>
      </c>
      <c r="F26" s="31" t="s">
        <v>25</v>
      </c>
    </row>
    <row r="27" spans="1:6" ht="27" customHeight="1" thickBot="1" x14ac:dyDescent="0.3">
      <c r="A27" s="26" t="s">
        <v>13</v>
      </c>
      <c r="B27" s="27"/>
      <c r="C27" s="28"/>
      <c r="D27" s="29">
        <f>SUM(D26:D26)</f>
        <v>473.93</v>
      </c>
      <c r="E27" s="28"/>
      <c r="F27" s="30"/>
    </row>
    <row r="28" spans="1:6" x14ac:dyDescent="0.25">
      <c r="A28" s="21" t="s">
        <v>46</v>
      </c>
      <c r="B28" s="22" t="s">
        <v>47</v>
      </c>
      <c r="C28" s="23" t="s">
        <v>36</v>
      </c>
      <c r="D28" s="24">
        <v>615.42999999999995</v>
      </c>
      <c r="E28" s="23">
        <v>32233</v>
      </c>
      <c r="F28" s="31" t="s">
        <v>21</v>
      </c>
    </row>
    <row r="29" spans="1:6" ht="27" customHeight="1" thickBot="1" x14ac:dyDescent="0.3">
      <c r="A29" s="26" t="s">
        <v>13</v>
      </c>
      <c r="B29" s="27"/>
      <c r="C29" s="28"/>
      <c r="D29" s="29">
        <f>SUM(D28:D28)</f>
        <v>615.42999999999995</v>
      </c>
      <c r="E29" s="28"/>
      <c r="F29" s="30"/>
    </row>
    <row r="30" spans="1:6" x14ac:dyDescent="0.25">
      <c r="A30" s="21" t="s">
        <v>48</v>
      </c>
      <c r="B30" s="22" t="s">
        <v>49</v>
      </c>
      <c r="C30" s="23" t="s">
        <v>50</v>
      </c>
      <c r="D30" s="24">
        <v>118.75</v>
      </c>
      <c r="E30" s="23">
        <v>3238</v>
      </c>
      <c r="F30" s="31" t="s">
        <v>33</v>
      </c>
    </row>
    <row r="31" spans="1:6" ht="27" customHeight="1" thickBot="1" x14ac:dyDescent="0.3">
      <c r="A31" s="26" t="s">
        <v>13</v>
      </c>
      <c r="B31" s="27"/>
      <c r="C31" s="28"/>
      <c r="D31" s="29">
        <f>SUM(D30:D30)</f>
        <v>118.75</v>
      </c>
      <c r="E31" s="28"/>
      <c r="F31" s="30"/>
    </row>
    <row r="32" spans="1:6" x14ac:dyDescent="0.25">
      <c r="A32" s="21" t="s">
        <v>51</v>
      </c>
      <c r="B32" s="22" t="s">
        <v>52</v>
      </c>
      <c r="C32" s="23" t="s">
        <v>53</v>
      </c>
      <c r="D32" s="24">
        <v>94.06</v>
      </c>
      <c r="E32" s="23">
        <v>32219</v>
      </c>
      <c r="F32" s="31" t="s">
        <v>114</v>
      </c>
    </row>
    <row r="33" spans="1:6" ht="27" customHeight="1" thickBot="1" x14ac:dyDescent="0.3">
      <c r="A33" s="26" t="s">
        <v>13</v>
      </c>
      <c r="B33" s="27"/>
      <c r="C33" s="28"/>
      <c r="D33" s="29">
        <f>SUM(D32:D32)</f>
        <v>94.06</v>
      </c>
      <c r="E33" s="28"/>
      <c r="F33" s="30"/>
    </row>
    <row r="34" spans="1:6" x14ac:dyDescent="0.25">
      <c r="A34" s="21" t="s">
        <v>54</v>
      </c>
      <c r="B34" s="22" t="s">
        <v>55</v>
      </c>
      <c r="C34" s="23" t="s">
        <v>56</v>
      </c>
      <c r="D34" s="24">
        <v>103.6</v>
      </c>
      <c r="E34" s="23">
        <v>32214</v>
      </c>
      <c r="F34" s="31" t="s">
        <v>57</v>
      </c>
    </row>
    <row r="35" spans="1:6" x14ac:dyDescent="0.25">
      <c r="A35" s="21"/>
      <c r="B35" s="22"/>
      <c r="C35" s="23"/>
      <c r="D35" s="24">
        <v>2465.3200000000002</v>
      </c>
      <c r="E35" s="23">
        <v>32224</v>
      </c>
      <c r="F35" s="32" t="s">
        <v>25</v>
      </c>
    </row>
    <row r="36" spans="1:6" x14ac:dyDescent="0.25">
      <c r="A36" s="21"/>
      <c r="B36" s="22"/>
      <c r="C36" s="23"/>
      <c r="D36" s="24">
        <v>107.1</v>
      </c>
      <c r="E36" s="23">
        <v>32242</v>
      </c>
      <c r="F36" s="32" t="s">
        <v>58</v>
      </c>
    </row>
    <row r="37" spans="1:6" ht="27" customHeight="1" thickBot="1" x14ac:dyDescent="0.3">
      <c r="A37" s="26" t="s">
        <v>13</v>
      </c>
      <c r="B37" s="27"/>
      <c r="C37" s="28"/>
      <c r="D37" s="29">
        <f>SUM(D34:D36)</f>
        <v>2676.02</v>
      </c>
      <c r="E37" s="28"/>
      <c r="F37" s="30"/>
    </row>
    <row r="38" spans="1:6" x14ac:dyDescent="0.25">
      <c r="A38" s="21" t="s">
        <v>59</v>
      </c>
      <c r="B38" s="22" t="s">
        <v>60</v>
      </c>
      <c r="C38" s="23" t="s">
        <v>16</v>
      </c>
      <c r="D38" s="24">
        <v>243.18</v>
      </c>
      <c r="E38" s="23">
        <v>32231</v>
      </c>
      <c r="F38" s="31" t="s">
        <v>61</v>
      </c>
    </row>
    <row r="39" spans="1:6" ht="27" customHeight="1" thickBot="1" x14ac:dyDescent="0.3">
      <c r="A39" s="26" t="s">
        <v>13</v>
      </c>
      <c r="B39" s="27"/>
      <c r="C39" s="28"/>
      <c r="D39" s="29">
        <f>SUM(D38:D38)</f>
        <v>243.18</v>
      </c>
      <c r="E39" s="28"/>
      <c r="F39" s="30"/>
    </row>
    <row r="40" spans="1:6" x14ac:dyDescent="0.25">
      <c r="A40" s="21" t="s">
        <v>62</v>
      </c>
      <c r="B40" s="22" t="s">
        <v>63</v>
      </c>
      <c r="C40" s="23" t="s">
        <v>64</v>
      </c>
      <c r="D40" s="24">
        <v>619.62</v>
      </c>
      <c r="E40" s="23">
        <v>4227</v>
      </c>
      <c r="F40" s="31" t="s">
        <v>65</v>
      </c>
    </row>
    <row r="41" spans="1:6" ht="27" customHeight="1" thickBot="1" x14ac:dyDescent="0.3">
      <c r="A41" s="26" t="s">
        <v>13</v>
      </c>
      <c r="B41" s="27"/>
      <c r="C41" s="28"/>
      <c r="D41" s="29">
        <f>SUM(D40:D40)</f>
        <v>619.62</v>
      </c>
      <c r="E41" s="28"/>
      <c r="F41" s="30"/>
    </row>
    <row r="42" spans="1:6" x14ac:dyDescent="0.25">
      <c r="A42" s="21" t="s">
        <v>66</v>
      </c>
      <c r="B42" s="22" t="s">
        <v>67</v>
      </c>
      <c r="C42" s="23" t="s">
        <v>53</v>
      </c>
      <c r="D42" s="24">
        <v>43.8</v>
      </c>
      <c r="E42" s="23">
        <v>32361</v>
      </c>
      <c r="F42" s="31" t="s">
        <v>68</v>
      </c>
    </row>
    <row r="43" spans="1:6" ht="27" customHeight="1" thickBot="1" x14ac:dyDescent="0.3">
      <c r="A43" s="26" t="s">
        <v>13</v>
      </c>
      <c r="B43" s="27"/>
      <c r="C43" s="28"/>
      <c r="D43" s="29">
        <f>SUM(D42:D42)</f>
        <v>43.8</v>
      </c>
      <c r="E43" s="28"/>
      <c r="F43" s="30"/>
    </row>
    <row r="44" spans="1:6" x14ac:dyDescent="0.25">
      <c r="A44" s="21" t="s">
        <v>69</v>
      </c>
      <c r="B44" s="22" t="s">
        <v>70</v>
      </c>
      <c r="C44" s="23" t="s">
        <v>71</v>
      </c>
      <c r="D44" s="24">
        <v>218.75</v>
      </c>
      <c r="E44" s="23">
        <v>32216</v>
      </c>
      <c r="F44" s="31" t="s">
        <v>72</v>
      </c>
    </row>
    <row r="45" spans="1:6" ht="27" customHeight="1" thickBot="1" x14ac:dyDescent="0.3">
      <c r="A45" s="26" t="s">
        <v>13</v>
      </c>
      <c r="B45" s="27"/>
      <c r="C45" s="28"/>
      <c r="D45" s="29">
        <f>SUM(D44:D44)</f>
        <v>218.75</v>
      </c>
      <c r="E45" s="28"/>
      <c r="F45" s="30"/>
    </row>
    <row r="46" spans="1:6" x14ac:dyDescent="0.25">
      <c r="A46" s="21" t="s">
        <v>73</v>
      </c>
      <c r="B46" s="22" t="s">
        <v>74</v>
      </c>
      <c r="C46" s="23" t="s">
        <v>75</v>
      </c>
      <c r="D46" s="24">
        <v>26.54</v>
      </c>
      <c r="E46" s="23">
        <v>3233</v>
      </c>
      <c r="F46" s="31" t="s">
        <v>76</v>
      </c>
    </row>
    <row r="47" spans="1:6" ht="27" customHeight="1" thickBot="1" x14ac:dyDescent="0.3">
      <c r="A47" s="26" t="s">
        <v>13</v>
      </c>
      <c r="B47" s="27"/>
      <c r="C47" s="28"/>
      <c r="D47" s="29">
        <f>SUM(D46:D46)</f>
        <v>26.54</v>
      </c>
      <c r="E47" s="28"/>
      <c r="F47" s="30"/>
    </row>
    <row r="48" spans="1:6" x14ac:dyDescent="0.25">
      <c r="A48" s="21" t="s">
        <v>77</v>
      </c>
      <c r="B48" s="22" t="s">
        <v>78</v>
      </c>
      <c r="C48" s="23" t="s">
        <v>16</v>
      </c>
      <c r="D48" s="24">
        <v>313.54000000000002</v>
      </c>
      <c r="E48" s="23">
        <v>32231</v>
      </c>
      <c r="F48" s="31" t="s">
        <v>61</v>
      </c>
    </row>
    <row r="49" spans="1:6" ht="27" customHeight="1" thickBot="1" x14ac:dyDescent="0.3">
      <c r="A49" s="26" t="s">
        <v>13</v>
      </c>
      <c r="B49" s="27"/>
      <c r="C49" s="28"/>
      <c r="D49" s="29">
        <f>SUM(D48:D48)</f>
        <v>313.54000000000002</v>
      </c>
      <c r="E49" s="28"/>
      <c r="F49" s="30"/>
    </row>
    <row r="50" spans="1:6" x14ac:dyDescent="0.25">
      <c r="A50" s="21" t="s">
        <v>79</v>
      </c>
      <c r="B50" s="22" t="s">
        <v>80</v>
      </c>
      <c r="C50" s="23" t="s">
        <v>81</v>
      </c>
      <c r="D50" s="24">
        <v>286.35000000000002</v>
      </c>
      <c r="E50" s="23">
        <v>32224</v>
      </c>
      <c r="F50" s="31" t="s">
        <v>25</v>
      </c>
    </row>
    <row r="51" spans="1:6" ht="27" customHeight="1" thickBot="1" x14ac:dyDescent="0.3">
      <c r="A51" s="26" t="s">
        <v>13</v>
      </c>
      <c r="B51" s="27"/>
      <c r="C51" s="28"/>
      <c r="D51" s="29">
        <f>SUM(D50:D50)</f>
        <v>286.35000000000002</v>
      </c>
      <c r="E51" s="28"/>
      <c r="F51" s="30"/>
    </row>
    <row r="52" spans="1:6" x14ac:dyDescent="0.25">
      <c r="A52" s="21" t="s">
        <v>82</v>
      </c>
      <c r="B52" s="22" t="s">
        <v>83</v>
      </c>
      <c r="C52" s="23" t="s">
        <v>84</v>
      </c>
      <c r="D52" s="24">
        <v>582</v>
      </c>
      <c r="E52" s="23">
        <v>32219</v>
      </c>
      <c r="F52" s="31" t="s">
        <v>115</v>
      </c>
    </row>
    <row r="53" spans="1:6" ht="27" customHeight="1" thickBot="1" x14ac:dyDescent="0.3">
      <c r="A53" s="26" t="s">
        <v>13</v>
      </c>
      <c r="B53" s="27"/>
      <c r="C53" s="28"/>
      <c r="D53" s="29">
        <f>SUM(D52:D52)</f>
        <v>582</v>
      </c>
      <c r="E53" s="28"/>
      <c r="F53" s="30"/>
    </row>
    <row r="54" spans="1:6" x14ac:dyDescent="0.25">
      <c r="A54" s="21" t="s">
        <v>85</v>
      </c>
      <c r="B54" s="22" t="s">
        <v>86</v>
      </c>
      <c r="C54" s="23" t="s">
        <v>24</v>
      </c>
      <c r="D54" s="24">
        <v>31.25</v>
      </c>
      <c r="E54" s="23">
        <v>3299</v>
      </c>
      <c r="F54" s="31" t="s">
        <v>87</v>
      </c>
    </row>
    <row r="55" spans="1:6" ht="27" customHeight="1" thickBot="1" x14ac:dyDescent="0.3">
      <c r="A55" s="26" t="s">
        <v>13</v>
      </c>
      <c r="B55" s="27"/>
      <c r="C55" s="28"/>
      <c r="D55" s="29">
        <f>SUM(D54:D54)</f>
        <v>31.25</v>
      </c>
      <c r="E55" s="28"/>
      <c r="F55" s="30"/>
    </row>
    <row r="56" spans="1:6" x14ac:dyDescent="0.25">
      <c r="A56" s="21" t="s">
        <v>88</v>
      </c>
      <c r="B56" s="22" t="s">
        <v>89</v>
      </c>
      <c r="C56" s="23" t="s">
        <v>90</v>
      </c>
      <c r="D56" s="24">
        <v>254.8</v>
      </c>
      <c r="E56" s="23">
        <v>32224</v>
      </c>
      <c r="F56" s="31" t="s">
        <v>25</v>
      </c>
    </row>
    <row r="57" spans="1:6" ht="27" customHeight="1" thickBot="1" x14ac:dyDescent="0.3">
      <c r="A57" s="26" t="s">
        <v>13</v>
      </c>
      <c r="B57" s="27"/>
      <c r="C57" s="28"/>
      <c r="D57" s="29">
        <f>SUM(D56:D56)</f>
        <v>254.8</v>
      </c>
      <c r="E57" s="28"/>
      <c r="F57" s="30"/>
    </row>
    <row r="58" spans="1:6" x14ac:dyDescent="0.25">
      <c r="A58" s="21" t="s">
        <v>91</v>
      </c>
      <c r="B58" s="22" t="s">
        <v>92</v>
      </c>
      <c r="C58" s="23" t="s">
        <v>93</v>
      </c>
      <c r="D58" s="24">
        <v>402.5</v>
      </c>
      <c r="E58" s="23">
        <v>32322</v>
      </c>
      <c r="F58" s="31" t="s">
        <v>94</v>
      </c>
    </row>
    <row r="59" spans="1:6" x14ac:dyDescent="0.25">
      <c r="A59" s="21"/>
      <c r="B59" s="22"/>
      <c r="C59" s="23"/>
      <c r="D59" s="24">
        <v>49.78</v>
      </c>
      <c r="E59" s="23">
        <v>3299</v>
      </c>
      <c r="F59" s="32" t="s">
        <v>87</v>
      </c>
    </row>
    <row r="60" spans="1:6" ht="27" customHeight="1" thickBot="1" x14ac:dyDescent="0.3">
      <c r="A60" s="26" t="s">
        <v>13</v>
      </c>
      <c r="B60" s="27"/>
      <c r="C60" s="28"/>
      <c r="D60" s="29">
        <f>SUM(D58:D59)</f>
        <v>452.28</v>
      </c>
      <c r="E60" s="28"/>
      <c r="F60" s="30"/>
    </row>
    <row r="61" spans="1:6" x14ac:dyDescent="0.25">
      <c r="A61" s="21" t="s">
        <v>95</v>
      </c>
      <c r="B61" s="22" t="s">
        <v>96</v>
      </c>
      <c r="C61" s="23" t="s">
        <v>16</v>
      </c>
      <c r="D61" s="24">
        <v>374.09</v>
      </c>
      <c r="E61" s="23">
        <v>3292</v>
      </c>
      <c r="F61" s="31" t="s">
        <v>116</v>
      </c>
    </row>
    <row r="62" spans="1:6" ht="27" customHeight="1" thickBot="1" x14ac:dyDescent="0.3">
      <c r="A62" s="26" t="s">
        <v>13</v>
      </c>
      <c r="B62" s="27"/>
      <c r="C62" s="28"/>
      <c r="D62" s="29">
        <f>SUM(D61:D61)</f>
        <v>374.09</v>
      </c>
      <c r="E62" s="28"/>
      <c r="F62" s="30"/>
    </row>
    <row r="63" spans="1:6" x14ac:dyDescent="0.25">
      <c r="A63" s="21" t="s">
        <v>97</v>
      </c>
      <c r="B63" s="22" t="s">
        <v>98</v>
      </c>
      <c r="C63" s="23" t="s">
        <v>99</v>
      </c>
      <c r="D63" s="24">
        <v>157.08000000000001</v>
      </c>
      <c r="E63" s="23">
        <v>32322</v>
      </c>
      <c r="F63" s="31" t="s">
        <v>94</v>
      </c>
    </row>
    <row r="64" spans="1:6" x14ac:dyDescent="0.25">
      <c r="A64" s="21"/>
      <c r="B64" s="22"/>
      <c r="C64" s="23"/>
      <c r="D64" s="24">
        <v>97.91</v>
      </c>
      <c r="E64" s="23">
        <v>3239</v>
      </c>
      <c r="F64" s="32" t="s">
        <v>100</v>
      </c>
    </row>
    <row r="65" spans="1:6" ht="27" customHeight="1" thickBot="1" x14ac:dyDescent="0.3">
      <c r="A65" s="26" t="s">
        <v>13</v>
      </c>
      <c r="B65" s="27"/>
      <c r="C65" s="28"/>
      <c r="D65" s="29">
        <f>SUM(D63:D64)</f>
        <v>254.99</v>
      </c>
      <c r="E65" s="28"/>
      <c r="F65" s="30"/>
    </row>
    <row r="66" spans="1:6" x14ac:dyDescent="0.25">
      <c r="A66" s="21" t="s">
        <v>101</v>
      </c>
      <c r="B66" s="22" t="s">
        <v>102</v>
      </c>
      <c r="C66" s="23" t="s">
        <v>103</v>
      </c>
      <c r="D66" s="24">
        <v>95.4</v>
      </c>
      <c r="E66" s="23">
        <v>32219</v>
      </c>
      <c r="F66" s="31" t="s">
        <v>114</v>
      </c>
    </row>
    <row r="67" spans="1:6" ht="27" customHeight="1" thickBot="1" x14ac:dyDescent="0.3">
      <c r="A67" s="26" t="s">
        <v>13</v>
      </c>
      <c r="B67" s="27"/>
      <c r="C67" s="28"/>
      <c r="D67" s="29">
        <f>SUM(D66:D66)</f>
        <v>95.4</v>
      </c>
      <c r="E67" s="28"/>
      <c r="F67" s="30"/>
    </row>
    <row r="68" spans="1:6" x14ac:dyDescent="0.25">
      <c r="A68" s="21" t="s">
        <v>104</v>
      </c>
      <c r="B68" s="22" t="s">
        <v>105</v>
      </c>
      <c r="C68" s="23" t="s">
        <v>32</v>
      </c>
      <c r="D68" s="24">
        <v>329.79</v>
      </c>
      <c r="E68" s="23">
        <v>32224</v>
      </c>
      <c r="F68" s="31" t="s">
        <v>25</v>
      </c>
    </row>
    <row r="69" spans="1:6" ht="27" customHeight="1" thickBot="1" x14ac:dyDescent="0.3">
      <c r="A69" s="26" t="s">
        <v>13</v>
      </c>
      <c r="B69" s="27"/>
      <c r="C69" s="28"/>
      <c r="D69" s="29">
        <f>SUM(D68:D68)</f>
        <v>329.79</v>
      </c>
      <c r="E69" s="28"/>
      <c r="F69" s="30"/>
    </row>
    <row r="70" spans="1:6" x14ac:dyDescent="0.25">
      <c r="A70" s="21"/>
      <c r="B70" s="22"/>
      <c r="C70" s="23"/>
      <c r="D70" s="24">
        <v>26824.85</v>
      </c>
      <c r="E70" s="23">
        <v>23111</v>
      </c>
      <c r="F70" s="31" t="s">
        <v>106</v>
      </c>
    </row>
    <row r="71" spans="1:6" x14ac:dyDescent="0.25">
      <c r="A71" s="21"/>
      <c r="B71" s="22"/>
      <c r="C71" s="23"/>
      <c r="D71" s="24">
        <v>2310.1</v>
      </c>
      <c r="E71" s="23">
        <v>23141</v>
      </c>
      <c r="F71" s="32" t="s">
        <v>117</v>
      </c>
    </row>
    <row r="72" spans="1:6" x14ac:dyDescent="0.25">
      <c r="A72" s="21"/>
      <c r="B72" s="22"/>
      <c r="C72" s="23"/>
      <c r="D72" s="24">
        <v>6909.77</v>
      </c>
      <c r="E72" s="23">
        <v>23151</v>
      </c>
      <c r="F72" s="32" t="s">
        <v>118</v>
      </c>
    </row>
    <row r="73" spans="1:6" x14ac:dyDescent="0.25">
      <c r="A73" s="21"/>
      <c r="B73" s="22"/>
      <c r="C73" s="23"/>
      <c r="D73" s="24">
        <v>4281.45</v>
      </c>
      <c r="E73" s="23">
        <v>23162</v>
      </c>
      <c r="F73" s="32" t="s">
        <v>119</v>
      </c>
    </row>
    <row r="74" spans="1:6" x14ac:dyDescent="0.25">
      <c r="A74" s="21"/>
      <c r="B74" s="22"/>
      <c r="C74" s="23"/>
      <c r="D74" s="24">
        <v>7929.99</v>
      </c>
      <c r="E74" s="23">
        <v>23171</v>
      </c>
      <c r="F74" s="32" t="s">
        <v>120</v>
      </c>
    </row>
    <row r="75" spans="1:6" x14ac:dyDescent="0.25">
      <c r="A75" s="21"/>
      <c r="B75" s="22"/>
      <c r="C75" s="23"/>
      <c r="D75" s="24">
        <v>39</v>
      </c>
      <c r="E75" s="23">
        <v>32111</v>
      </c>
      <c r="F75" s="32" t="s">
        <v>107</v>
      </c>
    </row>
    <row r="76" spans="1:6" x14ac:dyDescent="0.25">
      <c r="A76" s="21"/>
      <c r="B76" s="22"/>
      <c r="C76" s="23"/>
      <c r="D76" s="24">
        <v>22.6</v>
      </c>
      <c r="E76" s="23">
        <v>32115</v>
      </c>
      <c r="F76" s="32" t="s">
        <v>108</v>
      </c>
    </row>
    <row r="77" spans="1:6" x14ac:dyDescent="0.25">
      <c r="A77" s="21"/>
      <c r="B77" s="22"/>
      <c r="C77" s="23"/>
      <c r="D77" s="24">
        <v>76</v>
      </c>
      <c r="E77" s="23">
        <v>32141</v>
      </c>
      <c r="F77" s="32" t="s">
        <v>109</v>
      </c>
    </row>
    <row r="78" spans="1:6" x14ac:dyDescent="0.25">
      <c r="A78" s="21"/>
      <c r="B78" s="22"/>
      <c r="C78" s="23"/>
      <c r="D78" s="24">
        <v>13.07</v>
      </c>
      <c r="E78" s="23">
        <v>32224</v>
      </c>
      <c r="F78" s="32" t="s">
        <v>25</v>
      </c>
    </row>
    <row r="79" spans="1:6" x14ac:dyDescent="0.25">
      <c r="A79" s="21"/>
      <c r="B79" s="22"/>
      <c r="C79" s="23"/>
      <c r="D79" s="24">
        <v>23.45</v>
      </c>
      <c r="E79" s="23">
        <v>32234</v>
      </c>
      <c r="F79" s="32" t="s">
        <v>110</v>
      </c>
    </row>
    <row r="80" spans="1:6" x14ac:dyDescent="0.25">
      <c r="A80" s="21"/>
      <c r="B80" s="22"/>
      <c r="C80" s="23"/>
      <c r="D80" s="24">
        <v>1.88</v>
      </c>
      <c r="E80" s="23">
        <v>32313</v>
      </c>
      <c r="F80" s="32" t="s">
        <v>111</v>
      </c>
    </row>
    <row r="81" spans="1:6" x14ac:dyDescent="0.25">
      <c r="A81" s="21"/>
      <c r="B81" s="22"/>
      <c r="C81" s="23"/>
      <c r="D81" s="24">
        <v>1474.64</v>
      </c>
      <c r="E81" s="23">
        <v>26222</v>
      </c>
      <c r="F81" s="32" t="s">
        <v>121</v>
      </c>
    </row>
    <row r="82" spans="1:6" ht="21" customHeight="1" thickBot="1" x14ac:dyDescent="0.3">
      <c r="A82" s="26" t="s">
        <v>13</v>
      </c>
      <c r="B82" s="27"/>
      <c r="C82" s="28"/>
      <c r="D82" s="29">
        <f>SUM(D70:D81)</f>
        <v>49906.799999999988</v>
      </c>
      <c r="E82" s="28"/>
      <c r="F82" s="30"/>
    </row>
    <row r="83" spans="1:6" ht="15.75" thickBot="1" x14ac:dyDescent="0.3">
      <c r="A83" s="33" t="s">
        <v>112</v>
      </c>
      <c r="B83" s="34"/>
      <c r="C83" s="35"/>
      <c r="D83" s="36">
        <f>SUM(D8,D10,D12,D14,D16,D18,D21,D23,D25,D27,D29,D31,D33,D37,D39,D41,D43,D45,D47,D49,D51,D53,D55,D57,D60,D62,D65,D67,D69,D82)</f>
        <v>59528.229999999989</v>
      </c>
      <c r="E83" s="35"/>
      <c r="F83" s="37"/>
    </row>
    <row r="84" spans="1:6" x14ac:dyDescent="0.25">
      <c r="A84" s="21"/>
      <c r="B84" s="22"/>
      <c r="C84" s="23"/>
      <c r="D84" s="24"/>
      <c r="E84" s="23"/>
      <c r="F84" s="21"/>
    </row>
    <row r="85" spans="1:6" x14ac:dyDescent="0.25">
      <c r="A85" s="21" t="s">
        <v>122</v>
      </c>
      <c r="B85" s="22"/>
      <c r="C85" s="23"/>
      <c r="D85" s="24"/>
      <c r="E85" s="23"/>
      <c r="F85" s="21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Ivan Kranjec</cp:lastModifiedBy>
  <cp:lastPrinted>2024-04-16T11:37:16Z</cp:lastPrinted>
  <dcterms:created xsi:type="dcterms:W3CDTF">2024-03-05T11:42:46Z</dcterms:created>
  <dcterms:modified xsi:type="dcterms:W3CDTF">2024-04-16T11:37:24Z</dcterms:modified>
</cp:coreProperties>
</file>