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B7FEA62A-46C6-4405-AF70-1EB74DFBAC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3" i="1"/>
  <c r="D41" i="1"/>
  <c r="D36" i="1"/>
  <c r="D34" i="1"/>
  <c r="D32" i="1"/>
  <c r="D30" i="1"/>
  <c r="D28" i="1"/>
  <c r="D26" i="1"/>
  <c r="D24" i="1"/>
  <c r="D22" i="1"/>
  <c r="D20" i="1"/>
  <c r="D17" i="1"/>
  <c r="D15" i="1"/>
  <c r="D12" i="1"/>
  <c r="D10" i="1"/>
  <c r="D8" i="1"/>
  <c r="D82" i="1" l="1"/>
</calcChain>
</file>

<file path=xl/sharedStrings.xml><?xml version="1.0" encoding="utf-8"?>
<sst xmlns="http://schemas.openxmlformats.org/spreadsheetml/2006/main" count="219" uniqueCount="120">
  <si>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</si>
  <si>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</si>
  <si>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</si>
  <si>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</si>
  <si>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</si>
  <si>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</si>
  <si>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</si>
  <si>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</si>
  <si>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PUŠLEK MARIJA BISTRICA_x000D_
STUBIČKA CESTA 17C_x000D_
MARIJA BISTRICA_x000D_
Tel: 049/468297   Fax: 049/468297_x000D_
OIB: 97644225367_x000D_
Mail: djecji.vrtic.puslek@kr.t-com.hr_x000D_
IBAN: HR0523600001101392697</t>
  </si>
  <si>
    <t xml:space="preserve">Odgovorna Osoba: Jadranka Pezić_x000D_
     </t>
  </si>
  <si>
    <t>Isplata Sredstava Za Razdoblje: 01.06.2024 Do 30.06.2024</t>
  </si>
  <si>
    <t>STOLARIJA OZIMEC, STOLARSKI OBRT, VL. JOSIP OZIMEC</t>
  </si>
  <si>
    <t>94137794100</t>
  </si>
  <si>
    <t>49246 MARIJA BISTRICA</t>
  </si>
  <si>
    <t>MATERIJAL I DIJELOVI ZA TEK. I INVEST. ODRŽ. POSTROJENJA I OPREME</t>
  </si>
  <si>
    <t>DJEČJI VRTIĆ PUŠLEK MARIJA BISTRICA</t>
  </si>
  <si>
    <t>Ukupno:</t>
  </si>
  <si>
    <t>ZAGREBAČKA BANKA</t>
  </si>
  <si>
    <t>92963223473</t>
  </si>
  <si>
    <t>ZAGREB</t>
  </si>
  <si>
    <t>BANKARSKE USLUGE I USLUGE PLATNOG PROMETA</t>
  </si>
  <si>
    <t>DAMOS VL. DAMIR OSREČAK</t>
  </si>
  <si>
    <t>92843309570</t>
  </si>
  <si>
    <t>49240 DONJA STUBICA</t>
  </si>
  <si>
    <t>MATERIJAL ZA HIGIJENSKE POTREBE I NJEGU</t>
  </si>
  <si>
    <t>PLIN KONJŠČINA DOO</t>
  </si>
  <si>
    <t>92671926569</t>
  </si>
  <si>
    <t>KONJŠČINA</t>
  </si>
  <si>
    <t>PLIN</t>
  </si>
  <si>
    <t>USLUGE TEK. I INVEST. ODRŽ.  POSTROJENJA I OPREME</t>
  </si>
  <si>
    <t>ŠPANMES VL. TOMISLAV ŠPANEC</t>
  </si>
  <si>
    <t>89375632605</t>
  </si>
  <si>
    <t>49245 GORNJA STUBICA</t>
  </si>
  <si>
    <t>NAMIRNICE</t>
  </si>
  <si>
    <t>Financijska agencija</t>
  </si>
  <si>
    <t>85821130368</t>
  </si>
  <si>
    <t>10000 Zagreb</t>
  </si>
  <si>
    <t>RAČUNALNE USLUGE</t>
  </si>
  <si>
    <t>OSTALI NESPOMENUTI RASHODI POSLOVANJA</t>
  </si>
  <si>
    <t>LIJEPA BISTRICA DOO</t>
  </si>
  <si>
    <t>82413603496</t>
  </si>
  <si>
    <t>MARIJA BISTRICA</t>
  </si>
  <si>
    <t>KOMUNALNE USLUGE</t>
  </si>
  <si>
    <t>HRVATSKI TELEKOM DD</t>
  </si>
  <si>
    <t>81793146560</t>
  </si>
  <si>
    <t>USLUGE TELEFONA, POŠTE I PRIJEVOZA</t>
  </si>
  <si>
    <t>SALUBRIS DOO</t>
  </si>
  <si>
    <t>76353986406</t>
  </si>
  <si>
    <t>PREGRADA</t>
  </si>
  <si>
    <t>DERATIZACIJA I DEZINSEKCIJA</t>
  </si>
  <si>
    <t>ZAJEDNIČKI OBRT BIO ZRNO</t>
  </si>
  <si>
    <t>72242954940</t>
  </si>
  <si>
    <t>OSNOVNA ŠKOLA MARIJA BISTRICA</t>
  </si>
  <si>
    <t>72149773971</t>
  </si>
  <si>
    <t>OPTIMUS LAB D.O.O.</t>
  </si>
  <si>
    <t>71981294715</t>
  </si>
  <si>
    <t>ČAKOVEC</t>
  </si>
  <si>
    <t>BAUHAUS ZAGREB</t>
  </si>
  <si>
    <t>71642207963</t>
  </si>
  <si>
    <t>DIDAKTIKA</t>
  </si>
  <si>
    <t>TINTILIN DOO ZLATAR</t>
  </si>
  <si>
    <t>67188623634</t>
  </si>
  <si>
    <t>ZLATAR</t>
  </si>
  <si>
    <t>POTROŠNI MAT. ZA ODGOJNO OBRAZOVNI RAD</t>
  </si>
  <si>
    <t>TRGOVINA KRK D.D.</t>
  </si>
  <si>
    <t>66548420466</t>
  </si>
  <si>
    <t>51511 MALINSKA</t>
  </si>
  <si>
    <t>MATERIJAL I SREDSTVA ZA ČIŠĆENJE I ODRŽAVANJE</t>
  </si>
  <si>
    <t>HEP OPSKBRA DOO</t>
  </si>
  <si>
    <t>63073332379</t>
  </si>
  <si>
    <t>ELEKTRIČNA ENERGIJA</t>
  </si>
  <si>
    <t>ZAVOD ZA JAVNO ZDRAVSTVO</t>
  </si>
  <si>
    <t>60235531937</t>
  </si>
  <si>
    <t>OBVEZNI I PREVENTIVNI ZDRAVSTVENI  PREGLEDI ZAPOSLENIKA - SANITARNE</t>
  </si>
  <si>
    <t>LABORATORIJSKE USLUGE</t>
  </si>
  <si>
    <t>MICAK D.O.O.</t>
  </si>
  <si>
    <t>56710414457</t>
  </si>
  <si>
    <t>SOULSTUDIO, obrt za informatičke usluge, vl. Mihovil Mikulec, Konjščina, Ivice Gluhaka 10</t>
  </si>
  <si>
    <t>46266485910</t>
  </si>
  <si>
    <t>49282 KONJŠČINA</t>
  </si>
  <si>
    <t>USLUGE PROMIDŽBE I INFORMIRANJA</t>
  </si>
  <si>
    <t>HEP ELEKTRA DOO</t>
  </si>
  <si>
    <t>43965974818</t>
  </si>
  <si>
    <t>ENERGIJA</t>
  </si>
  <si>
    <t>BASTALEC PROMET DRUŠTVO S OGRANIČENOM ODGOVORNOŠĆU ZA PROIZVODNJU, TRGOVINU I USLUGE</t>
  </si>
  <si>
    <t>43740474043</t>
  </si>
  <si>
    <t>10382 BLAŠKOVEC</t>
  </si>
  <si>
    <t>PLINOINSTALATERSKI OBRT PAVLOVIĆ PLIN VL. DUBRAVKO PAVLOVIĆ</t>
  </si>
  <si>
    <t>41716077080</t>
  </si>
  <si>
    <t>49250 ZLATAR</t>
  </si>
  <si>
    <t>GASTRO TEHNO d.o.o.</t>
  </si>
  <si>
    <t>39306679202</t>
  </si>
  <si>
    <t>10410 Donja Lomnica</t>
  </si>
  <si>
    <t>VOTUM SEPARATUM DOO</t>
  </si>
  <si>
    <t>30080996037</t>
  </si>
  <si>
    <t>MARODI d.o.o.</t>
  </si>
  <si>
    <t>28972867079</t>
  </si>
  <si>
    <t>40305 Nedelišće</t>
  </si>
  <si>
    <t>CROATIA OSIGURANJE DD</t>
  </si>
  <si>
    <t>26187994862</t>
  </si>
  <si>
    <t>PREMIJE OSIGURANJA OSTALE  IMOVINE</t>
  </si>
  <si>
    <t>ZAGORSKA JAVNA VATROGASNA POSTROJBA</t>
  </si>
  <si>
    <t>18672052928</t>
  </si>
  <si>
    <t>ZABOK</t>
  </si>
  <si>
    <t>OSTALE USLUGE</t>
  </si>
  <si>
    <t>ŠTAGAR D.O.O.</t>
  </si>
  <si>
    <t>09560736165</t>
  </si>
  <si>
    <t>USLUGE TEK. I INVEST.  ODRŽ.  PRIJEVOZNIH SREDSTAVA</t>
  </si>
  <si>
    <t>Ledo plus d.o.o.</t>
  </si>
  <si>
    <t>07179054100</t>
  </si>
  <si>
    <t>NAKNADA ZA KORIŠTENJE PRIVATNOG AUTOMOBILA U SLUŽEBEN SVRHE</t>
  </si>
  <si>
    <t>OSTALI MATERIJAL ZA POTREBE REDOVNOG POSLOVANJA - OSTALO</t>
  </si>
  <si>
    <t>MOTORNI BENZIN I DIZEL GORIVO</t>
  </si>
  <si>
    <t>POŠTARINA  (MARKE, TISKANICE I SL)</t>
  </si>
  <si>
    <t>PRISTOJBE I NAKNADE</t>
  </si>
  <si>
    <t>Sveukupno:</t>
  </si>
  <si>
    <t>PLAĆE ZA REDOVAN RAD - BRUTO</t>
  </si>
  <si>
    <t>PLAĆE ZA PREKOVREMENI RAD - BRUTO</t>
  </si>
  <si>
    <t>DOPRINOSI ZA OBVEZNO ZO</t>
  </si>
  <si>
    <t>NAKNADE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</si>
</sst>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zoomScaleNormal="100" workbookViewId="0">
      <selection activeCell="E81" sqref="E8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187.5</v>
      </c>
      <c r="E7" s="10">
        <v>32242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187.5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107.49</v>
      </c>
      <c r="E9" s="10">
        <v>34311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107.49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288.75</v>
      </c>
      <c r="E11" s="10">
        <v>32216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288.75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236.64</v>
      </c>
      <c r="E13" s="10">
        <v>32233</v>
      </c>
      <c r="F13" s="9" t="s">
        <v>28</v>
      </c>
      <c r="G13" s="28" t="s">
        <v>15</v>
      </c>
    </row>
    <row r="14" spans="1:7" x14ac:dyDescent="0.25">
      <c r="A14" s="9"/>
      <c r="B14" s="14"/>
      <c r="C14" s="10"/>
      <c r="D14" s="18">
        <v>237.24</v>
      </c>
      <c r="E14" s="10">
        <v>32322</v>
      </c>
      <c r="F14" s="9" t="s">
        <v>29</v>
      </c>
      <c r="G14" s="29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473.88</v>
      </c>
      <c r="E15" s="24"/>
      <c r="F15" s="26"/>
      <c r="G15" s="27"/>
    </row>
    <row r="16" spans="1:7" x14ac:dyDescent="0.25">
      <c r="A16" s="9" t="s">
        <v>30</v>
      </c>
      <c r="B16" s="14" t="s">
        <v>31</v>
      </c>
      <c r="C16" s="10" t="s">
        <v>32</v>
      </c>
      <c r="D16" s="18">
        <v>995.26</v>
      </c>
      <c r="E16" s="10">
        <v>32224</v>
      </c>
      <c r="F16" s="9" t="s">
        <v>33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995.26</v>
      </c>
      <c r="E17" s="24"/>
      <c r="F17" s="26"/>
      <c r="G17" s="27"/>
    </row>
    <row r="18" spans="1:7" x14ac:dyDescent="0.25">
      <c r="A18" s="9" t="s">
        <v>34</v>
      </c>
      <c r="B18" s="14" t="s">
        <v>35</v>
      </c>
      <c r="C18" s="10" t="s">
        <v>36</v>
      </c>
      <c r="D18" s="18">
        <v>1.66</v>
      </c>
      <c r="E18" s="10">
        <v>32381</v>
      </c>
      <c r="F18" s="9" t="s">
        <v>37</v>
      </c>
      <c r="G18" s="28" t="s">
        <v>15</v>
      </c>
    </row>
    <row r="19" spans="1:7" x14ac:dyDescent="0.25">
      <c r="A19" s="9"/>
      <c r="B19" s="14"/>
      <c r="C19" s="10"/>
      <c r="D19" s="18">
        <v>49.78</v>
      </c>
      <c r="E19" s="10">
        <v>32999</v>
      </c>
      <c r="F19" s="9" t="s">
        <v>38</v>
      </c>
      <c r="G19" s="29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SUM(D18:D19)</f>
        <v>51.44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41</v>
      </c>
      <c r="D21" s="18">
        <v>64.209999999999994</v>
      </c>
      <c r="E21" s="10">
        <v>32342</v>
      </c>
      <c r="F21" s="9" t="s">
        <v>42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64.209999999999994</v>
      </c>
      <c r="E22" s="24"/>
      <c r="F22" s="26"/>
      <c r="G22" s="27"/>
    </row>
    <row r="23" spans="1:7" x14ac:dyDescent="0.25">
      <c r="A23" s="9" t="s">
        <v>43</v>
      </c>
      <c r="B23" s="14" t="s">
        <v>44</v>
      </c>
      <c r="C23" s="10" t="s">
        <v>19</v>
      </c>
      <c r="D23" s="18">
        <v>69.41</v>
      </c>
      <c r="E23" s="10">
        <v>32311</v>
      </c>
      <c r="F23" s="9" t="s">
        <v>45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69.41</v>
      </c>
      <c r="E24" s="24"/>
      <c r="F24" s="26"/>
      <c r="G24" s="27"/>
    </row>
    <row r="25" spans="1:7" x14ac:dyDescent="0.25">
      <c r="A25" s="9" t="s">
        <v>46</v>
      </c>
      <c r="B25" s="14" t="s">
        <v>47</v>
      </c>
      <c r="C25" s="10" t="s">
        <v>48</v>
      </c>
      <c r="D25" s="18">
        <v>116.13</v>
      </c>
      <c r="E25" s="10">
        <v>32343</v>
      </c>
      <c r="F25" s="9" t="s">
        <v>49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116.13</v>
      </c>
      <c r="E26" s="24"/>
      <c r="F26" s="26"/>
      <c r="G26" s="27"/>
    </row>
    <row r="27" spans="1:7" x14ac:dyDescent="0.25">
      <c r="A27" s="9" t="s">
        <v>50</v>
      </c>
      <c r="B27" s="14" t="s">
        <v>51</v>
      </c>
      <c r="C27" s="10" t="s">
        <v>41</v>
      </c>
      <c r="D27" s="18">
        <v>425.94</v>
      </c>
      <c r="E27" s="10">
        <v>32224</v>
      </c>
      <c r="F27" s="9" t="s">
        <v>33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425.94</v>
      </c>
      <c r="E28" s="24"/>
      <c r="F28" s="26"/>
      <c r="G28" s="27"/>
    </row>
    <row r="29" spans="1:7" x14ac:dyDescent="0.25">
      <c r="A29" s="9" t="s">
        <v>52</v>
      </c>
      <c r="B29" s="14" t="s">
        <v>53</v>
      </c>
      <c r="C29" s="10" t="s">
        <v>41</v>
      </c>
      <c r="D29" s="18">
        <v>21.96</v>
      </c>
      <c r="E29" s="10">
        <v>32233</v>
      </c>
      <c r="F29" s="9" t="s">
        <v>28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21.96</v>
      </c>
      <c r="E30" s="24"/>
      <c r="F30" s="26"/>
      <c r="G30" s="27"/>
    </row>
    <row r="31" spans="1:7" x14ac:dyDescent="0.25">
      <c r="A31" s="9" t="s">
        <v>54</v>
      </c>
      <c r="B31" s="14" t="s">
        <v>55</v>
      </c>
      <c r="C31" s="10" t="s">
        <v>56</v>
      </c>
      <c r="D31" s="18">
        <v>118.75</v>
      </c>
      <c r="E31" s="10">
        <v>32381</v>
      </c>
      <c r="F31" s="9" t="s">
        <v>37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118.75</v>
      </c>
      <c r="E32" s="24"/>
      <c r="F32" s="26"/>
      <c r="G32" s="27"/>
    </row>
    <row r="33" spans="1:7" x14ac:dyDescent="0.25">
      <c r="A33" s="9" t="s">
        <v>57</v>
      </c>
      <c r="B33" s="14" t="s">
        <v>58</v>
      </c>
      <c r="C33" s="10" t="s">
        <v>19</v>
      </c>
      <c r="D33" s="18">
        <v>1424.25</v>
      </c>
      <c r="E33" s="10">
        <v>32219</v>
      </c>
      <c r="F33" s="9" t="s">
        <v>59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1424.25</v>
      </c>
      <c r="E34" s="24"/>
      <c r="F34" s="26"/>
      <c r="G34" s="27"/>
    </row>
    <row r="35" spans="1:7" x14ac:dyDescent="0.25">
      <c r="A35" s="9" t="s">
        <v>60</v>
      </c>
      <c r="B35" s="14" t="s">
        <v>61</v>
      </c>
      <c r="C35" s="10" t="s">
        <v>62</v>
      </c>
      <c r="D35" s="18">
        <v>85.05</v>
      </c>
      <c r="E35" s="10">
        <v>32219</v>
      </c>
      <c r="F35" s="9" t="s">
        <v>63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85.05</v>
      </c>
      <c r="E36" s="24"/>
      <c r="F36" s="26"/>
      <c r="G36" s="27"/>
    </row>
    <row r="37" spans="1:7" x14ac:dyDescent="0.25">
      <c r="A37" s="9" t="s">
        <v>64</v>
      </c>
      <c r="B37" s="14" t="s">
        <v>65</v>
      </c>
      <c r="C37" s="10" t="s">
        <v>66</v>
      </c>
      <c r="D37" s="18">
        <v>146.15</v>
      </c>
      <c r="E37" s="10">
        <v>32214</v>
      </c>
      <c r="F37" s="9" t="s">
        <v>67</v>
      </c>
      <c r="G37" s="28" t="s">
        <v>15</v>
      </c>
    </row>
    <row r="38" spans="1:7" x14ac:dyDescent="0.25">
      <c r="A38" s="9"/>
      <c r="B38" s="14"/>
      <c r="C38" s="10"/>
      <c r="D38" s="18">
        <v>79.48</v>
      </c>
      <c r="E38" s="10">
        <v>32219</v>
      </c>
      <c r="F38" s="9" t="s">
        <v>63</v>
      </c>
      <c r="G38" s="29" t="s">
        <v>15</v>
      </c>
    </row>
    <row r="39" spans="1:7" x14ac:dyDescent="0.25">
      <c r="A39" s="9"/>
      <c r="B39" s="14"/>
      <c r="C39" s="10"/>
      <c r="D39" s="18">
        <v>2640.49</v>
      </c>
      <c r="E39" s="10">
        <v>32224</v>
      </c>
      <c r="F39" s="9" t="s">
        <v>33</v>
      </c>
      <c r="G39" s="29" t="s">
        <v>15</v>
      </c>
    </row>
    <row r="40" spans="1:7" x14ac:dyDescent="0.25">
      <c r="A40" s="9"/>
      <c r="B40" s="14"/>
      <c r="C40" s="10"/>
      <c r="D40" s="18">
        <v>79.010000000000005</v>
      </c>
      <c r="E40" s="10">
        <v>32242</v>
      </c>
      <c r="F40" s="9" t="s">
        <v>14</v>
      </c>
      <c r="G40" s="29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SUM(D37:D40)</f>
        <v>2945.13</v>
      </c>
      <c r="E41" s="24"/>
      <c r="F41" s="26"/>
      <c r="G41" s="27"/>
    </row>
    <row r="42" spans="1:7" x14ac:dyDescent="0.25">
      <c r="A42" s="9" t="s">
        <v>68</v>
      </c>
      <c r="B42" s="14" t="s">
        <v>69</v>
      </c>
      <c r="C42" s="10" t="s">
        <v>19</v>
      </c>
      <c r="D42" s="18">
        <v>275.07</v>
      </c>
      <c r="E42" s="10">
        <v>32231</v>
      </c>
      <c r="F42" s="9" t="s">
        <v>70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275.07</v>
      </c>
      <c r="E43" s="24"/>
      <c r="F43" s="26"/>
      <c r="G43" s="27"/>
    </row>
    <row r="44" spans="1:7" x14ac:dyDescent="0.25">
      <c r="A44" s="9" t="s">
        <v>71</v>
      </c>
      <c r="B44" s="14" t="s">
        <v>72</v>
      </c>
      <c r="C44" s="10" t="s">
        <v>62</v>
      </c>
      <c r="D44" s="18">
        <v>43.8</v>
      </c>
      <c r="E44" s="10">
        <v>32361</v>
      </c>
      <c r="F44" s="9" t="s">
        <v>73</v>
      </c>
      <c r="G44" s="28" t="s">
        <v>15</v>
      </c>
    </row>
    <row r="45" spans="1:7" x14ac:dyDescent="0.25">
      <c r="A45" s="9"/>
      <c r="B45" s="14"/>
      <c r="C45" s="10"/>
      <c r="D45" s="18">
        <v>220.69</v>
      </c>
      <c r="E45" s="10">
        <v>32363</v>
      </c>
      <c r="F45" s="9" t="s">
        <v>74</v>
      </c>
      <c r="G45" s="29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SUM(D44:D45)</f>
        <v>264.49</v>
      </c>
      <c r="E46" s="24"/>
      <c r="F46" s="26"/>
      <c r="G46" s="27"/>
    </row>
    <row r="47" spans="1:7" x14ac:dyDescent="0.25">
      <c r="A47" s="9" t="s">
        <v>75</v>
      </c>
      <c r="B47" s="14" t="s">
        <v>76</v>
      </c>
      <c r="C47" s="10" t="s">
        <v>13</v>
      </c>
      <c r="D47" s="18">
        <v>139.04</v>
      </c>
      <c r="E47" s="10">
        <v>32242</v>
      </c>
      <c r="F47" s="9" t="s">
        <v>14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139.04</v>
      </c>
      <c r="E48" s="24"/>
      <c r="F48" s="26"/>
      <c r="G48" s="27"/>
    </row>
    <row r="49" spans="1:7" x14ac:dyDescent="0.25">
      <c r="A49" s="9" t="s">
        <v>77</v>
      </c>
      <c r="B49" s="14" t="s">
        <v>78</v>
      </c>
      <c r="C49" s="10" t="s">
        <v>79</v>
      </c>
      <c r="D49" s="18">
        <v>26.54</v>
      </c>
      <c r="E49" s="10">
        <v>32339</v>
      </c>
      <c r="F49" s="9" t="s">
        <v>80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26.54</v>
      </c>
      <c r="E50" s="24"/>
      <c r="F50" s="26"/>
      <c r="G50" s="27"/>
    </row>
    <row r="51" spans="1:7" x14ac:dyDescent="0.25">
      <c r="A51" s="9" t="s">
        <v>81</v>
      </c>
      <c r="B51" s="14" t="s">
        <v>82</v>
      </c>
      <c r="C51" s="10" t="s">
        <v>19</v>
      </c>
      <c r="D51" s="18">
        <v>329.12</v>
      </c>
      <c r="E51" s="10">
        <v>32231</v>
      </c>
      <c r="F51" s="9" t="s">
        <v>83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329.12</v>
      </c>
      <c r="E52" s="24"/>
      <c r="F52" s="26"/>
      <c r="G52" s="27"/>
    </row>
    <row r="53" spans="1:7" x14ac:dyDescent="0.25">
      <c r="A53" s="9" t="s">
        <v>84</v>
      </c>
      <c r="B53" s="14" t="s">
        <v>85</v>
      </c>
      <c r="C53" s="10" t="s">
        <v>86</v>
      </c>
      <c r="D53" s="18">
        <v>589.76</v>
      </c>
      <c r="E53" s="10">
        <v>32224</v>
      </c>
      <c r="F53" s="9" t="s">
        <v>33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589.76</v>
      </c>
      <c r="E54" s="24"/>
      <c r="F54" s="26"/>
      <c r="G54" s="27"/>
    </row>
    <row r="55" spans="1:7" x14ac:dyDescent="0.25">
      <c r="A55" s="9" t="s">
        <v>87</v>
      </c>
      <c r="B55" s="14" t="s">
        <v>88</v>
      </c>
      <c r="C55" s="10" t="s">
        <v>89</v>
      </c>
      <c r="D55" s="18">
        <v>225</v>
      </c>
      <c r="E55" s="10">
        <v>32322</v>
      </c>
      <c r="F55" s="9" t="s">
        <v>29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225</v>
      </c>
      <c r="E56" s="24"/>
      <c r="F56" s="26"/>
      <c r="G56" s="27"/>
    </row>
    <row r="57" spans="1:7" x14ac:dyDescent="0.25">
      <c r="A57" s="9" t="s">
        <v>90</v>
      </c>
      <c r="B57" s="14" t="s">
        <v>91</v>
      </c>
      <c r="C57" s="10" t="s">
        <v>92</v>
      </c>
      <c r="D57" s="18">
        <v>177.73</v>
      </c>
      <c r="E57" s="10">
        <v>32322</v>
      </c>
      <c r="F57" s="9" t="s">
        <v>29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177.73</v>
      </c>
      <c r="E58" s="24"/>
      <c r="F58" s="26"/>
      <c r="G58" s="27"/>
    </row>
    <row r="59" spans="1:7" x14ac:dyDescent="0.25">
      <c r="A59" s="9" t="s">
        <v>93</v>
      </c>
      <c r="B59" s="14" t="s">
        <v>94</v>
      </c>
      <c r="C59" s="10" t="s">
        <v>19</v>
      </c>
      <c r="D59" s="18">
        <v>59.9</v>
      </c>
      <c r="E59" s="10">
        <v>32219</v>
      </c>
      <c r="F59" s="9" t="s">
        <v>63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59.9</v>
      </c>
      <c r="E60" s="24"/>
      <c r="F60" s="26"/>
      <c r="G60" s="27"/>
    </row>
    <row r="61" spans="1:7" x14ac:dyDescent="0.25">
      <c r="A61" s="9" t="s">
        <v>95</v>
      </c>
      <c r="B61" s="14" t="s">
        <v>96</v>
      </c>
      <c r="C61" s="10" t="s">
        <v>97</v>
      </c>
      <c r="D61" s="18">
        <v>270.75</v>
      </c>
      <c r="E61" s="10">
        <v>32224</v>
      </c>
      <c r="F61" s="9" t="s">
        <v>33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270.75</v>
      </c>
      <c r="E62" s="24"/>
      <c r="F62" s="26"/>
      <c r="G62" s="27"/>
    </row>
    <row r="63" spans="1:7" x14ac:dyDescent="0.25">
      <c r="A63" s="9" t="s">
        <v>98</v>
      </c>
      <c r="B63" s="14" t="s">
        <v>99</v>
      </c>
      <c r="C63" s="10" t="s">
        <v>19</v>
      </c>
      <c r="D63" s="18">
        <v>434.81</v>
      </c>
      <c r="E63" s="10">
        <v>32922</v>
      </c>
      <c r="F63" s="9" t="s">
        <v>100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434.81</v>
      </c>
      <c r="E64" s="24"/>
      <c r="F64" s="26"/>
      <c r="G64" s="27"/>
    </row>
    <row r="65" spans="1:7" x14ac:dyDescent="0.25">
      <c r="A65" s="9" t="s">
        <v>101</v>
      </c>
      <c r="B65" s="14" t="s">
        <v>102</v>
      </c>
      <c r="C65" s="10" t="s">
        <v>103</v>
      </c>
      <c r="D65" s="18">
        <v>97.91</v>
      </c>
      <c r="E65" s="10">
        <v>32399</v>
      </c>
      <c r="F65" s="9" t="s">
        <v>104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97.91</v>
      </c>
      <c r="E66" s="24"/>
      <c r="F66" s="26"/>
      <c r="G66" s="27"/>
    </row>
    <row r="67" spans="1:7" x14ac:dyDescent="0.25">
      <c r="A67" s="9" t="s">
        <v>105</v>
      </c>
      <c r="B67" s="14" t="s">
        <v>106</v>
      </c>
      <c r="C67" s="10" t="s">
        <v>13</v>
      </c>
      <c r="D67" s="18">
        <v>367.56</v>
      </c>
      <c r="E67" s="10">
        <v>32323</v>
      </c>
      <c r="F67" s="9" t="s">
        <v>107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367.56</v>
      </c>
      <c r="E68" s="24"/>
      <c r="F68" s="26"/>
      <c r="G68" s="27"/>
    </row>
    <row r="69" spans="1:7" x14ac:dyDescent="0.25">
      <c r="A69" s="9" t="s">
        <v>108</v>
      </c>
      <c r="B69" s="14" t="s">
        <v>109</v>
      </c>
      <c r="C69" s="10" t="s">
        <v>36</v>
      </c>
      <c r="D69" s="18">
        <v>424.66</v>
      </c>
      <c r="E69" s="10">
        <v>32224</v>
      </c>
      <c r="F69" s="9" t="s">
        <v>33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424.66</v>
      </c>
      <c r="E70" s="24"/>
      <c r="F70" s="26"/>
      <c r="G70" s="27"/>
    </row>
    <row r="71" spans="1:7" ht="15.75" thickBot="1" x14ac:dyDescent="0.3">
      <c r="A71" s="9"/>
      <c r="B71" s="14"/>
      <c r="C71" s="10"/>
      <c r="D71" s="18">
        <v>43955.51</v>
      </c>
      <c r="E71" s="10">
        <v>31111</v>
      </c>
      <c r="F71" s="9" t="s">
        <v>116</v>
      </c>
      <c r="G71" s="28" t="s">
        <v>15</v>
      </c>
    </row>
    <row r="72" spans="1:7" x14ac:dyDescent="0.25">
      <c r="A72" s="9"/>
      <c r="B72" s="14"/>
      <c r="C72" s="10"/>
      <c r="D72" s="18">
        <v>1537.49</v>
      </c>
      <c r="E72" s="10">
        <v>31131</v>
      </c>
      <c r="F72" s="9" t="s">
        <v>117</v>
      </c>
      <c r="G72" s="28" t="s">
        <v>15</v>
      </c>
    </row>
    <row r="73" spans="1:7" x14ac:dyDescent="0.25">
      <c r="A73" s="9"/>
      <c r="B73" s="14"/>
      <c r="C73" s="10"/>
      <c r="D73" s="18">
        <v>5341.71</v>
      </c>
      <c r="E73" s="10">
        <v>31321</v>
      </c>
      <c r="F73" s="9" t="s">
        <v>118</v>
      </c>
      <c r="G73" s="29" t="s">
        <v>15</v>
      </c>
    </row>
    <row r="74" spans="1:7" x14ac:dyDescent="0.25">
      <c r="A74" s="9"/>
      <c r="B74" s="14"/>
      <c r="C74" s="10"/>
      <c r="D74" s="18">
        <v>808.85</v>
      </c>
      <c r="E74" s="10">
        <v>32121</v>
      </c>
      <c r="F74" s="9" t="s">
        <v>119</v>
      </c>
      <c r="G74" s="29" t="s">
        <v>15</v>
      </c>
    </row>
    <row r="75" spans="1:7" x14ac:dyDescent="0.25">
      <c r="A75" s="9"/>
      <c r="B75" s="14"/>
      <c r="C75" s="10"/>
      <c r="D75" s="18">
        <v>28</v>
      </c>
      <c r="E75" s="10">
        <v>32141</v>
      </c>
      <c r="F75" s="9" t="s">
        <v>110</v>
      </c>
      <c r="G75" s="29" t="s">
        <v>15</v>
      </c>
    </row>
    <row r="76" spans="1:7" x14ac:dyDescent="0.25">
      <c r="A76" s="9"/>
      <c r="B76" s="14"/>
      <c r="C76" s="10"/>
      <c r="D76" s="18">
        <v>4.6399999999999997</v>
      </c>
      <c r="E76" s="10">
        <v>32219</v>
      </c>
      <c r="F76" s="9" t="s">
        <v>111</v>
      </c>
      <c r="G76" s="29" t="s">
        <v>15</v>
      </c>
    </row>
    <row r="77" spans="1:7" x14ac:dyDescent="0.25">
      <c r="A77" s="9"/>
      <c r="B77" s="14"/>
      <c r="C77" s="10"/>
      <c r="D77" s="18">
        <v>13.54</v>
      </c>
      <c r="E77" s="10">
        <v>32224</v>
      </c>
      <c r="F77" s="9" t="s">
        <v>33</v>
      </c>
      <c r="G77" s="29" t="s">
        <v>15</v>
      </c>
    </row>
    <row r="78" spans="1:7" x14ac:dyDescent="0.25">
      <c r="A78" s="9"/>
      <c r="B78" s="14"/>
      <c r="C78" s="10"/>
      <c r="D78" s="18">
        <v>7.35</v>
      </c>
      <c r="E78" s="10">
        <v>32234</v>
      </c>
      <c r="F78" s="9" t="s">
        <v>112</v>
      </c>
      <c r="G78" s="29" t="s">
        <v>15</v>
      </c>
    </row>
    <row r="79" spans="1:7" x14ac:dyDescent="0.25">
      <c r="A79" s="9"/>
      <c r="B79" s="14"/>
      <c r="C79" s="10"/>
      <c r="D79" s="18">
        <v>12.6</v>
      </c>
      <c r="E79" s="10">
        <v>32313</v>
      </c>
      <c r="F79" s="9" t="s">
        <v>113</v>
      </c>
      <c r="G79" s="29" t="s">
        <v>15</v>
      </c>
    </row>
    <row r="80" spans="1:7" x14ac:dyDescent="0.25">
      <c r="A80" s="9"/>
      <c r="B80" s="14"/>
      <c r="C80" s="10"/>
      <c r="D80" s="18">
        <v>279.89999999999998</v>
      </c>
      <c r="E80" s="10">
        <v>32955</v>
      </c>
      <c r="F80" s="9" t="s">
        <v>114</v>
      </c>
      <c r="G80" s="29" t="s">
        <v>15</v>
      </c>
    </row>
    <row r="81" spans="1:7" ht="21" customHeight="1" thickBot="1" x14ac:dyDescent="0.3">
      <c r="A81" s="22" t="s">
        <v>16</v>
      </c>
      <c r="B81" s="23"/>
      <c r="C81" s="24"/>
      <c r="D81" s="25">
        <f>SUM(D71:D80)</f>
        <v>51989.59</v>
      </c>
      <c r="E81" s="24"/>
      <c r="F81" s="26"/>
      <c r="G81" s="27"/>
    </row>
    <row r="82" spans="1:7" ht="15.75" thickBot="1" x14ac:dyDescent="0.3">
      <c r="A82" s="30" t="s">
        <v>115</v>
      </c>
      <c r="B82" s="31"/>
      <c r="C82" s="32"/>
      <c r="D82" s="33">
        <f>SUM(D8,D10,D12,D15,D17,D20,D22,D24,D26,D28,D30,D32,D34,D36,D41,D43,D46,D48,D50,D52,D54,D56,D58,D60,D62,D64,D66,D68,D70,D81)</f>
        <v>63047.079999999994</v>
      </c>
      <c r="E82" s="32"/>
      <c r="F82" s="34"/>
      <c r="G82" s="35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 Kranjec</cp:lastModifiedBy>
  <cp:lastPrinted>2024-07-11T10:39:27Z</cp:lastPrinted>
  <dcterms:created xsi:type="dcterms:W3CDTF">2024-03-05T11:42:46Z</dcterms:created>
  <dcterms:modified xsi:type="dcterms:W3CDTF">2024-07-11T10:41:14Z</dcterms:modified>
</cp:coreProperties>
</file>