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orisnik\OneDrive\Radna površina\TRANSPARENTNOST\"/>
    </mc:Choice>
  </mc:AlternateContent>
  <xr:revisionPtr revIDLastSave="0" documentId="13_ncr:1_{1E6A6EAF-69D7-4D92-AB07-02F394E6E6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80" i="1"/>
  <c r="D78" i="1"/>
  <c r="D76" i="1"/>
  <c r="D74" i="1"/>
  <c r="D72" i="1"/>
  <c r="D69" i="1"/>
  <c r="D67" i="1"/>
  <c r="D65" i="1"/>
  <c r="D63" i="1"/>
  <c r="D61" i="1"/>
  <c r="D59" i="1"/>
  <c r="D57" i="1"/>
  <c r="D55" i="1"/>
  <c r="D52" i="1"/>
  <c r="D50" i="1"/>
  <c r="D48" i="1"/>
  <c r="D46" i="1"/>
  <c r="D41" i="1"/>
  <c r="D39" i="1"/>
  <c r="D37" i="1"/>
  <c r="D35" i="1"/>
  <c r="D30" i="1"/>
  <c r="D28" i="1"/>
  <c r="D26" i="1"/>
  <c r="D24" i="1"/>
  <c r="D22" i="1"/>
  <c r="D20" i="1"/>
  <c r="D18" i="1"/>
  <c r="D16" i="1"/>
  <c r="D14" i="1"/>
  <c r="D12" i="1"/>
  <c r="D10" i="1"/>
  <c r="D8" i="1"/>
  <c r="D92" i="1" l="1"/>
</calcChain>
</file>

<file path=xl/sharedStrings.xml><?xml version="1.0" encoding="utf-8"?>
<sst xmlns="http://schemas.openxmlformats.org/spreadsheetml/2006/main" count="247" uniqueCount="134">
  <si>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</si>
  <si>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</si>
  <si>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</si>
  <si>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</si>
  <si>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</si>
  <si>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</si>
  <si>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</si>
  <si>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</si>
  <si>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PUŠLEK MARIJA BISTRICA_x000D_
STUBIČKA CESTA 17C_x000D_
MARIJA BISTRICA_x000D_
Tel: 049/468297   Fax: 049/468297_x000D_
OIB: 97644225367_x000D_
Mail: djecji.vrtic.puslek@kr.t-com.hr_x000D_
IBAN: HR0523600001101392697</t>
  </si>
  <si>
    <t xml:space="preserve">Odgovorna Osoba: Jadranka Pezić_x000D_
     </t>
  </si>
  <si>
    <t>Isplata Sredstava Za Razdoblje: 01.11.2024 Do 30.11.2024</t>
  </si>
  <si>
    <t>ZAGREBAČKA BANKA</t>
  </si>
  <si>
    <t>92963223473</t>
  </si>
  <si>
    <t>ZAGREB</t>
  </si>
  <si>
    <t>BANKARSKE USLUGE I USLUGE PLATNOG PROMETA</t>
  </si>
  <si>
    <t>DJEČJI VRTIĆ PUŠLEK MARIJA BISTRICA</t>
  </si>
  <si>
    <t>Ukupno:</t>
  </si>
  <si>
    <t>DAMOS VL. DAMIR OSREČAK</t>
  </si>
  <si>
    <t>92843309570</t>
  </si>
  <si>
    <t>49240 DONJA STUBICA</t>
  </si>
  <si>
    <t>MATERIJAL ZA HIGIJENSKE POTREBE I NJEGU</t>
  </si>
  <si>
    <t>PLIN KONJŠČINA DOO</t>
  </si>
  <si>
    <t>92671926569</t>
  </si>
  <si>
    <t>KONJŠČINA</t>
  </si>
  <si>
    <t>PLIN</t>
  </si>
  <si>
    <t>ŠPANMES VL. TOMISLAV ŠPANEC</t>
  </si>
  <si>
    <t>89375632605</t>
  </si>
  <si>
    <t>49245 GORNJA STUBICA</t>
  </si>
  <si>
    <t>NAMIRNICE</t>
  </si>
  <si>
    <t>COPIA FORUM DOO</t>
  </si>
  <si>
    <t>88512251460</t>
  </si>
  <si>
    <t>POZNANOVEC</t>
  </si>
  <si>
    <t>POTROŠNI MAT. ZA ODGOJNO OBRAZOVNI RAD</t>
  </si>
  <si>
    <t>EUROSPUŽVA D.O.O. KOPRIVNICA</t>
  </si>
  <si>
    <t>86065720181</t>
  </si>
  <si>
    <t>KOPRIVNICA</t>
  </si>
  <si>
    <t>SITNI INVENTAR I AUTO GUME</t>
  </si>
  <si>
    <t>Financijska agencija</t>
  </si>
  <si>
    <t>85821130368</t>
  </si>
  <si>
    <t>10000 Zagreb</t>
  </si>
  <si>
    <t>RAČUNALNE USLUGE</t>
  </si>
  <si>
    <t>LIJEPA BISTRICA DOO</t>
  </si>
  <si>
    <t>82413603496</t>
  </si>
  <si>
    <t>MARIJA BISTRICA</t>
  </si>
  <si>
    <t>IZNOŠENJE I ODVOZ SMEĆA</t>
  </si>
  <si>
    <t>HRVATSKI TELEKOM DD</t>
  </si>
  <si>
    <t>81793146560</t>
  </si>
  <si>
    <t>USLUGE TELEFONA, POŠTE I PRIJEVOZA</t>
  </si>
  <si>
    <t>NAJ - DOMUS DOO</t>
  </si>
  <si>
    <t>80307741154</t>
  </si>
  <si>
    <t>PETROL DOO</t>
  </si>
  <si>
    <t>75550985023</t>
  </si>
  <si>
    <t>BP MARIJA BISTRICA</t>
  </si>
  <si>
    <t>MOTORNI BENZIN I DIZEL GORIVO</t>
  </si>
  <si>
    <t>ZAJEDNIČKI OBRT BIO ZRNO</t>
  </si>
  <si>
    <t>72242954940</t>
  </si>
  <si>
    <t>OSNOVNA ŠKOLA MARIJA BISTRICA</t>
  </si>
  <si>
    <t>72149773971</t>
  </si>
  <si>
    <t>ELEKTRIČNA ENERGIJA</t>
  </si>
  <si>
    <t>OPSKRBA VODOM</t>
  </si>
  <si>
    <t>OPTIMUS LAB D.O.O.</t>
  </si>
  <si>
    <t>71981294715</t>
  </si>
  <si>
    <t>ČAKOVEC</t>
  </si>
  <si>
    <t>BAUHAUS ZAGREB</t>
  </si>
  <si>
    <t>71642207963</t>
  </si>
  <si>
    <t>TINTILIN DOO ZLATAR</t>
  </si>
  <si>
    <t>67188623634</t>
  </si>
  <si>
    <t>ZLATAR</t>
  </si>
  <si>
    <t>TRGOVINA KRK D.D.</t>
  </si>
  <si>
    <t>66548420466</t>
  </si>
  <si>
    <t>51511 MALINSKA</t>
  </si>
  <si>
    <t>MATERIJAL I SREDSTVA ZA ČIŠĆENJE I ODRŽAVANJE</t>
  </si>
  <si>
    <t>MATERIJAL I DIJELOVI ZA TEK. I INVEST. ODRŽ. POSTROJENJA I OPREME</t>
  </si>
  <si>
    <t>GORICATEKS DOO VELIKA GORICA</t>
  </si>
  <si>
    <t>66156913701</t>
  </si>
  <si>
    <t>VELIKA GORICA</t>
  </si>
  <si>
    <t>SLUŽBENA, RADNA I ZAŠTITNA ODJEĆA I OBUĆA</t>
  </si>
  <si>
    <t>HEP OPSKBRA DOO</t>
  </si>
  <si>
    <t>63073332379</t>
  </si>
  <si>
    <t>ZAVOD ZA JAVNO ZDRAVSTVO</t>
  </si>
  <si>
    <t>60235531937</t>
  </si>
  <si>
    <t>OBVEZNI I PREVENTIVNI ZDRAVSTVENI  PREGLEDI ZAPOSLENIKA - SANITARNE</t>
  </si>
  <si>
    <t>MICAK D.O.O.</t>
  </si>
  <si>
    <t>56710414457</t>
  </si>
  <si>
    <t>49246 MARIJA BISTRICA</t>
  </si>
  <si>
    <t>PAETRINALAVINA, VL. PETAR PETRUŠIĆ</t>
  </si>
  <si>
    <t>51314849079</t>
  </si>
  <si>
    <t>ZAPREŠIĆ</t>
  </si>
  <si>
    <t>SLIKOVNICE, ENCIKLOPEDIJE I SL</t>
  </si>
  <si>
    <t>SOULSTUDIO, obrt za informatičke usluge, vl. Mihovil Mikulec, Konjščina, Ivice Gluhaka 10</t>
  </si>
  <si>
    <t>46266485910</t>
  </si>
  <si>
    <t>49282 KONJŠČINA</t>
  </si>
  <si>
    <t>USLUGE PROMIDŽBE I INFORMIRANJA</t>
  </si>
  <si>
    <t>HEP ELEKTRA DOO</t>
  </si>
  <si>
    <t>43965974818</t>
  </si>
  <si>
    <t>GASTRO TEHNO d.o.o.</t>
  </si>
  <si>
    <t>39306679202</t>
  </si>
  <si>
    <t>10410 Donja Lomnica</t>
  </si>
  <si>
    <t>UREĐAJI, STROJEVI I OPREMA ZA OSTALE NAMJENE</t>
  </si>
  <si>
    <t>VIZOR DOO</t>
  </si>
  <si>
    <t>28579840610</t>
  </si>
  <si>
    <t>VARAŽDIN</t>
  </si>
  <si>
    <t>USLUGE TEK. I INVEST. ODRŽ.  POSTROJENJA I OPREME</t>
  </si>
  <si>
    <t>CROATIA OSIGURANJE DD</t>
  </si>
  <si>
    <t>26187994862</t>
  </si>
  <si>
    <t>OSIGURANJE DJECE</t>
  </si>
  <si>
    <t>ZAGORSKA JAVNA VATROGASNA POSTROJBA</t>
  </si>
  <si>
    <t>18672052928</t>
  </si>
  <si>
    <t>ZABOK</t>
  </si>
  <si>
    <t>OSTALE USLUGE</t>
  </si>
  <si>
    <t>JAVNI BILJEŽNIK MARTINA MAJCEN</t>
  </si>
  <si>
    <t>18653715711</t>
  </si>
  <si>
    <t>KRAPINA</t>
  </si>
  <si>
    <t>PRISTOJBE I NAKNADE</t>
  </si>
  <si>
    <t>Kreativna sova, obrt za usluge i trgovinu, vl. Lana Kihas Pranjić</t>
  </si>
  <si>
    <t>16852719693</t>
  </si>
  <si>
    <t>SEMINARI, SAVJETOVANJA I SIMPOZIJI</t>
  </si>
  <si>
    <t>DJEČJI VRTIĆ KUSTOŠIJA</t>
  </si>
  <si>
    <t>08407195933</t>
  </si>
  <si>
    <t>TEČAJEVI I STRUČNI ISPITI</t>
  </si>
  <si>
    <t>Ledo plus d.o.o.</t>
  </si>
  <si>
    <t>07179054100</t>
  </si>
  <si>
    <t>HRVATSKE VODE</t>
  </si>
  <si>
    <t>VELIKO TRGOVIŠĆE</t>
  </si>
  <si>
    <t>OSTALE KOMUNALNE USLUGE</t>
  </si>
  <si>
    <t>NAKNADA ZA KORIŠTENJE PRIVATNOG AUTOMOBILA U SLUŽEBEN SVRHE</t>
  </si>
  <si>
    <t>POŠTARINA  (MARKE, TISKANICE I SL)</t>
  </si>
  <si>
    <t>Sveukupno:</t>
  </si>
  <si>
    <t>NAJAMNINA</t>
  </si>
  <si>
    <t>NAKNADE ZA PRIJEVOZ NA POSAO I S POSLA</t>
  </si>
  <si>
    <t>PLAĆE ZA REDOVAN RAD - BRUTO</t>
  </si>
  <si>
    <t>PLAĆE ZA PREKOVREMENI RAD - BRUTO</t>
  </si>
  <si>
    <t>BOLOVANJE NA TERET HZZO</t>
  </si>
  <si>
    <t>28921383001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</si>
</sst>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topLeftCell="A64" zoomScaleNormal="100" workbookViewId="0">
      <selection activeCell="B80" sqref="B8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127.63</v>
      </c>
      <c r="E7" s="10">
        <v>34311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127.63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288</v>
      </c>
      <c r="E9" s="10">
        <v>32216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288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478.09</v>
      </c>
      <c r="E11" s="10">
        <v>32233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478.09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576.46</v>
      </c>
      <c r="E13" s="10">
        <v>32224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576.46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100</v>
      </c>
      <c r="E15" s="10">
        <v>32219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100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35</v>
      </c>
      <c r="D17" s="18">
        <v>607.5</v>
      </c>
      <c r="E17" s="10">
        <v>32251</v>
      </c>
      <c r="F17" s="9" t="s">
        <v>36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607.5</v>
      </c>
      <c r="E18" s="24"/>
      <c r="F18" s="26"/>
      <c r="G18" s="27"/>
    </row>
    <row r="19" spans="1:7" x14ac:dyDescent="0.25">
      <c r="A19" s="9" t="s">
        <v>37</v>
      </c>
      <c r="B19" s="14" t="s">
        <v>38</v>
      </c>
      <c r="C19" s="10" t="s">
        <v>39</v>
      </c>
      <c r="D19" s="18">
        <v>1.66</v>
      </c>
      <c r="E19" s="10">
        <v>32389</v>
      </c>
      <c r="F19" s="9" t="s">
        <v>40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41</v>
      </c>
      <c r="B21" s="14" t="s">
        <v>42</v>
      </c>
      <c r="C21" s="10" t="s">
        <v>43</v>
      </c>
      <c r="D21" s="18">
        <v>97.07</v>
      </c>
      <c r="E21" s="10">
        <v>32342</v>
      </c>
      <c r="F21" s="9" t="s">
        <v>44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97.07</v>
      </c>
      <c r="E22" s="24"/>
      <c r="F22" s="26"/>
      <c r="G22" s="27"/>
    </row>
    <row r="23" spans="1:7" x14ac:dyDescent="0.25">
      <c r="A23" s="9" t="s">
        <v>45</v>
      </c>
      <c r="B23" s="14" t="s">
        <v>46</v>
      </c>
      <c r="C23" s="10" t="s">
        <v>13</v>
      </c>
      <c r="D23" s="18">
        <v>69.41</v>
      </c>
      <c r="E23" s="10">
        <v>32311</v>
      </c>
      <c r="F23" s="9" t="s">
        <v>47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69.41</v>
      </c>
      <c r="E24" s="24"/>
      <c r="F24" s="26"/>
      <c r="G24" s="27"/>
    </row>
    <row r="25" spans="1:7" x14ac:dyDescent="0.25">
      <c r="A25" s="9" t="s">
        <v>48</v>
      </c>
      <c r="B25" s="14" t="s">
        <v>49</v>
      </c>
      <c r="C25" s="10" t="s">
        <v>13</v>
      </c>
      <c r="D25" s="18">
        <v>541.38</v>
      </c>
      <c r="E25" s="10">
        <v>32219</v>
      </c>
      <c r="F25" s="9" t="s">
        <v>32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541.38</v>
      </c>
      <c r="E26" s="24"/>
      <c r="F26" s="26"/>
      <c r="G26" s="27"/>
    </row>
    <row r="27" spans="1:7" x14ac:dyDescent="0.25">
      <c r="A27" s="9" t="s">
        <v>50</v>
      </c>
      <c r="B27" s="14" t="s">
        <v>51</v>
      </c>
      <c r="C27" s="10" t="s">
        <v>52</v>
      </c>
      <c r="D27" s="18">
        <v>66.900000000000006</v>
      </c>
      <c r="E27" s="10">
        <v>32234</v>
      </c>
      <c r="F27" s="9" t="s">
        <v>53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66.900000000000006</v>
      </c>
      <c r="E28" s="24"/>
      <c r="F28" s="26"/>
      <c r="G28" s="27"/>
    </row>
    <row r="29" spans="1:7" x14ac:dyDescent="0.25">
      <c r="A29" s="9" t="s">
        <v>54</v>
      </c>
      <c r="B29" s="14" t="s">
        <v>55</v>
      </c>
      <c r="C29" s="10" t="s">
        <v>43</v>
      </c>
      <c r="D29" s="18">
        <v>458.21</v>
      </c>
      <c r="E29" s="10">
        <v>32224</v>
      </c>
      <c r="F29" s="9" t="s">
        <v>28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458.21</v>
      </c>
      <c r="E30" s="24"/>
      <c r="F30" s="26"/>
      <c r="G30" s="27"/>
    </row>
    <row r="31" spans="1:7" x14ac:dyDescent="0.25">
      <c r="A31" s="9" t="s">
        <v>56</v>
      </c>
      <c r="B31" s="14" t="s">
        <v>57</v>
      </c>
      <c r="C31" s="10" t="s">
        <v>43</v>
      </c>
      <c r="D31" s="18">
        <v>105.05</v>
      </c>
      <c r="E31" s="10">
        <v>32231</v>
      </c>
      <c r="F31" s="9" t="s">
        <v>58</v>
      </c>
      <c r="G31" s="28" t="s">
        <v>15</v>
      </c>
    </row>
    <row r="32" spans="1:7" x14ac:dyDescent="0.25">
      <c r="A32" s="9"/>
      <c r="B32" s="14"/>
      <c r="C32" s="10"/>
      <c r="D32" s="18">
        <v>355.04</v>
      </c>
      <c r="E32" s="10">
        <v>32233</v>
      </c>
      <c r="F32" s="9" t="s">
        <v>24</v>
      </c>
      <c r="G32" s="29" t="s">
        <v>15</v>
      </c>
    </row>
    <row r="33" spans="1:7" x14ac:dyDescent="0.25">
      <c r="A33" s="9"/>
      <c r="B33" s="14"/>
      <c r="C33" s="10"/>
      <c r="D33" s="18">
        <v>12.45</v>
      </c>
      <c r="E33" s="10">
        <v>32341</v>
      </c>
      <c r="F33" s="9" t="s">
        <v>59</v>
      </c>
      <c r="G33" s="29" t="s">
        <v>15</v>
      </c>
    </row>
    <row r="34" spans="1:7" x14ac:dyDescent="0.25">
      <c r="A34" s="9"/>
      <c r="B34" s="14"/>
      <c r="C34" s="10"/>
      <c r="D34" s="18">
        <v>411.6</v>
      </c>
      <c r="E34" s="10">
        <v>32352</v>
      </c>
      <c r="F34" s="9" t="s">
        <v>128</v>
      </c>
      <c r="G34" s="29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SUM(D31:D34)</f>
        <v>884.1400000000001</v>
      </c>
      <c r="E35" s="24"/>
      <c r="F35" s="26"/>
      <c r="G35" s="27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118.75</v>
      </c>
      <c r="E36" s="10">
        <v>32381</v>
      </c>
      <c r="F36" s="9" t="s">
        <v>40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118.75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13</v>
      </c>
      <c r="D38" s="18">
        <v>48.2</v>
      </c>
      <c r="E38" s="10">
        <v>32219</v>
      </c>
      <c r="F38" s="9" t="s">
        <v>32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48.2</v>
      </c>
      <c r="E39" s="24"/>
      <c r="F39" s="26"/>
      <c r="G39" s="27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451.23</v>
      </c>
      <c r="E40" s="10">
        <v>32219</v>
      </c>
      <c r="F40" s="9" t="s">
        <v>32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451.23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183.06</v>
      </c>
      <c r="E42" s="10">
        <v>32214</v>
      </c>
      <c r="F42" s="9" t="s">
        <v>71</v>
      </c>
      <c r="G42" s="28" t="s">
        <v>15</v>
      </c>
    </row>
    <row r="43" spans="1:7" x14ac:dyDescent="0.25">
      <c r="A43" s="9"/>
      <c r="B43" s="14"/>
      <c r="C43" s="10"/>
      <c r="D43" s="18">
        <v>271.2</v>
      </c>
      <c r="E43" s="10">
        <v>32219</v>
      </c>
      <c r="F43" s="9" t="s">
        <v>32</v>
      </c>
      <c r="G43" s="29" t="s">
        <v>15</v>
      </c>
    </row>
    <row r="44" spans="1:7" x14ac:dyDescent="0.25">
      <c r="A44" s="9"/>
      <c r="B44" s="14"/>
      <c r="C44" s="10"/>
      <c r="D44" s="18">
        <v>2951.97</v>
      </c>
      <c r="E44" s="10">
        <v>32224</v>
      </c>
      <c r="F44" s="9" t="s">
        <v>28</v>
      </c>
      <c r="G44" s="29" t="s">
        <v>15</v>
      </c>
    </row>
    <row r="45" spans="1:7" x14ac:dyDescent="0.25">
      <c r="A45" s="9"/>
      <c r="B45" s="14"/>
      <c r="C45" s="10"/>
      <c r="D45" s="18">
        <v>78.930000000000007</v>
      </c>
      <c r="E45" s="10">
        <v>32242</v>
      </c>
      <c r="F45" s="9" t="s">
        <v>72</v>
      </c>
      <c r="G45" s="29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SUM(D42:D45)</f>
        <v>3485.1599999999994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14.88</v>
      </c>
      <c r="E47" s="10">
        <v>32271</v>
      </c>
      <c r="F47" s="9" t="s">
        <v>76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14.88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13</v>
      </c>
      <c r="D49" s="18">
        <v>179.83</v>
      </c>
      <c r="E49" s="10">
        <v>32231</v>
      </c>
      <c r="F49" s="9" t="s">
        <v>58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179.83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67</v>
      </c>
      <c r="D51" s="18">
        <v>21.9</v>
      </c>
      <c r="E51" s="10">
        <v>32361</v>
      </c>
      <c r="F51" s="9" t="s">
        <v>81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21.9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84</v>
      </c>
      <c r="D53" s="18">
        <v>155.29</v>
      </c>
      <c r="E53" s="10">
        <v>32242</v>
      </c>
      <c r="F53" s="9" t="s">
        <v>72</v>
      </c>
      <c r="G53" s="28" t="s">
        <v>15</v>
      </c>
    </row>
    <row r="54" spans="1:7" x14ac:dyDescent="0.25">
      <c r="A54" s="9"/>
      <c r="B54" s="14"/>
      <c r="C54" s="10"/>
      <c r="D54" s="18">
        <v>75.900000000000006</v>
      </c>
      <c r="E54" s="10">
        <v>32251</v>
      </c>
      <c r="F54" s="9" t="s">
        <v>36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231.19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73.8</v>
      </c>
      <c r="E56" s="10">
        <v>32219</v>
      </c>
      <c r="F56" s="9" t="s">
        <v>88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73.8</v>
      </c>
      <c r="E57" s="24"/>
      <c r="F57" s="26"/>
      <c r="G57" s="27"/>
    </row>
    <row r="58" spans="1:7" x14ac:dyDescent="0.25">
      <c r="A58" s="9" t="s">
        <v>89</v>
      </c>
      <c r="B58" s="14" t="s">
        <v>90</v>
      </c>
      <c r="C58" s="10" t="s">
        <v>91</v>
      </c>
      <c r="D58" s="18">
        <v>26.54</v>
      </c>
      <c r="E58" s="10">
        <v>32339</v>
      </c>
      <c r="F58" s="9" t="s">
        <v>92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26.54</v>
      </c>
      <c r="E59" s="24"/>
      <c r="F59" s="26"/>
      <c r="G59" s="27"/>
    </row>
    <row r="60" spans="1:7" x14ac:dyDescent="0.25">
      <c r="A60" s="9" t="s">
        <v>93</v>
      </c>
      <c r="B60" s="14" t="s">
        <v>94</v>
      </c>
      <c r="C60" s="10" t="s">
        <v>13</v>
      </c>
      <c r="D60" s="18">
        <v>390.7</v>
      </c>
      <c r="E60" s="10">
        <v>32231</v>
      </c>
      <c r="F60" s="9" t="s">
        <v>58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390.7</v>
      </c>
      <c r="E61" s="24"/>
      <c r="F61" s="26"/>
      <c r="G61" s="27"/>
    </row>
    <row r="62" spans="1:7" x14ac:dyDescent="0.25">
      <c r="A62" s="9" t="s">
        <v>95</v>
      </c>
      <c r="B62" s="14" t="s">
        <v>96</v>
      </c>
      <c r="C62" s="10" t="s">
        <v>97</v>
      </c>
      <c r="D62" s="18">
        <v>2221.88</v>
      </c>
      <c r="E62" s="10">
        <v>42273</v>
      </c>
      <c r="F62" s="9" t="s">
        <v>98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2221.88</v>
      </c>
      <c r="E63" s="24"/>
      <c r="F63" s="26"/>
      <c r="G63" s="27"/>
    </row>
    <row r="64" spans="1:7" x14ac:dyDescent="0.25">
      <c r="A64" s="9" t="s">
        <v>99</v>
      </c>
      <c r="B64" s="14" t="s">
        <v>100</v>
      </c>
      <c r="C64" s="10" t="s">
        <v>101</v>
      </c>
      <c r="D64" s="18">
        <v>403.75</v>
      </c>
      <c r="E64" s="10">
        <v>32322</v>
      </c>
      <c r="F64" s="9" t="s">
        <v>102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403.75</v>
      </c>
      <c r="E65" s="24"/>
      <c r="F65" s="26"/>
      <c r="G65" s="27"/>
    </row>
    <row r="66" spans="1:7" x14ac:dyDescent="0.25">
      <c r="A66" s="9" t="s">
        <v>103</v>
      </c>
      <c r="B66" s="14" t="s">
        <v>104</v>
      </c>
      <c r="C66" s="10" t="s">
        <v>13</v>
      </c>
      <c r="D66" s="18">
        <v>1467</v>
      </c>
      <c r="E66" s="10">
        <v>32924</v>
      </c>
      <c r="F66" s="9" t="s">
        <v>105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1467</v>
      </c>
      <c r="E67" s="24"/>
      <c r="F67" s="26"/>
      <c r="G67" s="27"/>
    </row>
    <row r="68" spans="1:7" x14ac:dyDescent="0.25">
      <c r="A68" s="9" t="s">
        <v>106</v>
      </c>
      <c r="B68" s="14" t="s">
        <v>107</v>
      </c>
      <c r="C68" s="10" t="s">
        <v>108</v>
      </c>
      <c r="D68" s="18">
        <v>97.91</v>
      </c>
      <c r="E68" s="10">
        <v>32399</v>
      </c>
      <c r="F68" s="9" t="s">
        <v>109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97.91</v>
      </c>
      <c r="E69" s="24"/>
      <c r="F69" s="26"/>
      <c r="G69" s="27"/>
    </row>
    <row r="70" spans="1:7" x14ac:dyDescent="0.25">
      <c r="A70" s="9" t="s">
        <v>110</v>
      </c>
      <c r="B70" s="14" t="s">
        <v>111</v>
      </c>
      <c r="C70" s="10" t="s">
        <v>112</v>
      </c>
      <c r="D70" s="18">
        <v>4.13</v>
      </c>
      <c r="E70" s="10">
        <v>32311</v>
      </c>
      <c r="F70" s="9" t="s">
        <v>47</v>
      </c>
      <c r="G70" s="28" t="s">
        <v>15</v>
      </c>
    </row>
    <row r="71" spans="1:7" x14ac:dyDescent="0.25">
      <c r="A71" s="9"/>
      <c r="B71" s="14"/>
      <c r="C71" s="10"/>
      <c r="D71" s="18">
        <v>12.5</v>
      </c>
      <c r="E71" s="10">
        <v>32953</v>
      </c>
      <c r="F71" s="9" t="s">
        <v>113</v>
      </c>
      <c r="G71" s="29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SUM(D70:D71)</f>
        <v>16.63</v>
      </c>
      <c r="E72" s="24"/>
      <c r="F72" s="26"/>
      <c r="G72" s="27"/>
    </row>
    <row r="73" spans="1:7" x14ac:dyDescent="0.25">
      <c r="A73" s="9" t="s">
        <v>114</v>
      </c>
      <c r="B73" s="14" t="s">
        <v>115</v>
      </c>
      <c r="C73" s="10" t="s">
        <v>39</v>
      </c>
      <c r="D73" s="18">
        <v>215</v>
      </c>
      <c r="E73" s="10">
        <v>32131</v>
      </c>
      <c r="F73" s="9" t="s">
        <v>116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215</v>
      </c>
      <c r="E74" s="24"/>
      <c r="F74" s="26"/>
      <c r="G74" s="27"/>
    </row>
    <row r="75" spans="1:7" x14ac:dyDescent="0.25">
      <c r="A75" s="9" t="s">
        <v>117</v>
      </c>
      <c r="B75" s="14" t="s">
        <v>118</v>
      </c>
      <c r="C75" s="10" t="s">
        <v>13</v>
      </c>
      <c r="D75" s="18">
        <v>230.87</v>
      </c>
      <c r="E75" s="10">
        <v>32132</v>
      </c>
      <c r="F75" s="9" t="s">
        <v>119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230.87</v>
      </c>
      <c r="E76" s="24"/>
      <c r="F76" s="26"/>
      <c r="G76" s="27"/>
    </row>
    <row r="77" spans="1:7" x14ac:dyDescent="0.25">
      <c r="A77" s="9" t="s">
        <v>120</v>
      </c>
      <c r="B77" s="14" t="s">
        <v>121</v>
      </c>
      <c r="C77" s="10" t="s">
        <v>39</v>
      </c>
      <c r="D77" s="18">
        <v>354.44</v>
      </c>
      <c r="E77" s="10">
        <v>32224</v>
      </c>
      <c r="F77" s="9" t="s">
        <v>28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354.44</v>
      </c>
      <c r="E78" s="24"/>
      <c r="F78" s="26"/>
      <c r="G78" s="27"/>
    </row>
    <row r="79" spans="1:7" x14ac:dyDescent="0.25">
      <c r="A79" s="9" t="s">
        <v>122</v>
      </c>
      <c r="B79" s="14" t="s">
        <v>133</v>
      </c>
      <c r="C79" s="10" t="s">
        <v>123</v>
      </c>
      <c r="D79" s="18">
        <v>0.1</v>
      </c>
      <c r="E79" s="10">
        <v>32349</v>
      </c>
      <c r="F79" s="9" t="s">
        <v>124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0.1</v>
      </c>
      <c r="E80" s="24"/>
      <c r="F80" s="26"/>
      <c r="G80" s="27"/>
    </row>
    <row r="81" spans="1:7" x14ac:dyDescent="0.25">
      <c r="A81" s="9"/>
      <c r="B81" s="14"/>
      <c r="C81" s="10"/>
      <c r="D81" s="18">
        <v>57103.1</v>
      </c>
      <c r="E81" s="10">
        <v>31111</v>
      </c>
      <c r="F81" s="9" t="s">
        <v>130</v>
      </c>
      <c r="G81" s="28" t="s">
        <v>15</v>
      </c>
    </row>
    <row r="82" spans="1:7" x14ac:dyDescent="0.25">
      <c r="A82" s="9"/>
      <c r="B82" s="14"/>
      <c r="C82" s="10"/>
      <c r="D82" s="18">
        <v>1053.54</v>
      </c>
      <c r="E82" s="10">
        <v>31131</v>
      </c>
      <c r="F82" s="9" t="s">
        <v>131</v>
      </c>
      <c r="G82" s="29" t="s">
        <v>15</v>
      </c>
    </row>
    <row r="83" spans="1:7" x14ac:dyDescent="0.25">
      <c r="A83" s="9"/>
      <c r="B83" s="14"/>
      <c r="C83" s="10"/>
      <c r="D83" s="18">
        <v>49.13</v>
      </c>
      <c r="E83" s="10">
        <v>12911</v>
      </c>
      <c r="F83" s="9" t="s">
        <v>132</v>
      </c>
      <c r="G83" s="29" t="s">
        <v>15</v>
      </c>
    </row>
    <row r="84" spans="1:7" x14ac:dyDescent="0.25">
      <c r="A84" s="9"/>
      <c r="B84" s="14"/>
      <c r="C84" s="10"/>
      <c r="D84" s="18">
        <v>962.14</v>
      </c>
      <c r="E84" s="10">
        <v>32121</v>
      </c>
      <c r="F84" s="9" t="s">
        <v>129</v>
      </c>
      <c r="G84" s="29" t="s">
        <v>15</v>
      </c>
    </row>
    <row r="85" spans="1:7" x14ac:dyDescent="0.25">
      <c r="A85" s="9"/>
      <c r="B85" s="14"/>
      <c r="C85" s="10"/>
      <c r="D85" s="18">
        <v>18</v>
      </c>
      <c r="E85" s="10">
        <v>32141</v>
      </c>
      <c r="F85" s="9" t="s">
        <v>125</v>
      </c>
      <c r="G85" s="29" t="s">
        <v>15</v>
      </c>
    </row>
    <row r="86" spans="1:7" x14ac:dyDescent="0.25">
      <c r="A86" s="9"/>
      <c r="B86" s="14"/>
      <c r="C86" s="10"/>
      <c r="D86" s="18">
        <v>31.85</v>
      </c>
      <c r="E86" s="10">
        <v>32214</v>
      </c>
      <c r="F86" s="9" t="s">
        <v>71</v>
      </c>
      <c r="G86" s="29" t="s">
        <v>15</v>
      </c>
    </row>
    <row r="87" spans="1:7" x14ac:dyDescent="0.25">
      <c r="A87" s="9"/>
      <c r="B87" s="14"/>
      <c r="C87" s="10"/>
      <c r="D87" s="18">
        <v>16.100000000000001</v>
      </c>
      <c r="E87" s="10">
        <v>32219</v>
      </c>
      <c r="F87" s="9" t="s">
        <v>32</v>
      </c>
      <c r="G87" s="29" t="s">
        <v>15</v>
      </c>
    </row>
    <row r="88" spans="1:7" x14ac:dyDescent="0.25">
      <c r="A88" s="9"/>
      <c r="B88" s="14"/>
      <c r="C88" s="10"/>
      <c r="D88" s="18">
        <v>43.15</v>
      </c>
      <c r="E88" s="10">
        <v>32224</v>
      </c>
      <c r="F88" s="9" t="s">
        <v>28</v>
      </c>
      <c r="G88" s="29" t="s">
        <v>15</v>
      </c>
    </row>
    <row r="89" spans="1:7" x14ac:dyDescent="0.25">
      <c r="A89" s="9"/>
      <c r="B89" s="14"/>
      <c r="C89" s="10"/>
      <c r="D89" s="18">
        <v>1.3</v>
      </c>
      <c r="E89" s="10">
        <v>32313</v>
      </c>
      <c r="F89" s="9" t="s">
        <v>126</v>
      </c>
      <c r="G89" s="29" t="s">
        <v>15</v>
      </c>
    </row>
    <row r="90" spans="1:7" x14ac:dyDescent="0.25">
      <c r="A90" s="9"/>
      <c r="B90" s="14"/>
      <c r="C90" s="10"/>
      <c r="D90" s="18">
        <v>166.57</v>
      </c>
      <c r="E90" s="10">
        <v>32955</v>
      </c>
      <c r="F90" s="9" t="s">
        <v>113</v>
      </c>
      <c r="G90" s="29" t="s">
        <v>15</v>
      </c>
    </row>
    <row r="91" spans="1:7" ht="21" customHeight="1" thickBot="1" x14ac:dyDescent="0.3">
      <c r="A91" s="22" t="s">
        <v>16</v>
      </c>
      <c r="B91" s="23"/>
      <c r="C91" s="24"/>
      <c r="D91" s="25">
        <f>SUM(D81:D90)</f>
        <v>59444.88</v>
      </c>
      <c r="E91" s="24"/>
      <c r="F91" s="26"/>
      <c r="G91" s="27"/>
    </row>
    <row r="92" spans="1:7" ht="15.75" thickBot="1" x14ac:dyDescent="0.3">
      <c r="A92" s="30" t="s">
        <v>127</v>
      </c>
      <c r="B92" s="31"/>
      <c r="C92" s="32"/>
      <c r="D92" s="33">
        <f>SUM(D8,D10,D12,D14,D16,D18,D20,D22,D24,D26,D28,D30,D35,D37,D39,D41,D46,D48,D50,D52,D55,D57,D59,D61,D63,D65,D67,D69,D72,D74,D76,D78,D80,D91)</f>
        <v>73791.09</v>
      </c>
      <c r="E92" s="32"/>
      <c r="F92" s="34"/>
      <c r="G92" s="35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 Kranjec</cp:lastModifiedBy>
  <dcterms:created xsi:type="dcterms:W3CDTF">2024-03-05T11:42:46Z</dcterms:created>
  <dcterms:modified xsi:type="dcterms:W3CDTF">2024-12-17T10:06:38Z</dcterms:modified>
</cp:coreProperties>
</file>