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OneDrive\Radna površina\TRANSPARENTNOST\"/>
    </mc:Choice>
  </mc:AlternateContent>
  <xr:revisionPtr revIDLastSave="0" documentId="13_ncr:1_{6E17AD2D-337C-409E-84C6-1CA93F389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3" i="1"/>
  <c r="D51" i="1"/>
  <c r="D47" i="1"/>
  <c r="D45" i="1"/>
  <c r="D43" i="1"/>
  <c r="D41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9" i="1" l="1"/>
</calcChain>
</file>

<file path=xl/sharedStrings.xml><?xml version="1.0" encoding="utf-8"?>
<sst xmlns="http://schemas.openxmlformats.org/spreadsheetml/2006/main" count="265" uniqueCount="147">
  <si>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</si>
  <si>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</si>
  <si>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</si>
  <si>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</si>
  <si>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</si>
  <si>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</si>
  <si>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</si>
  <si>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</si>
  <si>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PUŠLEK MARIJA BISTRICA_x000D_
STUBIČKA CESTA 17C_x000D_
MARIJA BISTRICA_x000D_
Tel: 049/468297   Fax: 049/468297_x000D_
OIB: 97644225367_x000D_
Mail: djecji.vrtic.puslek@kr.t-com.hr_x000D_
IBAN: HR0523600001101392697</t>
  </si>
  <si>
    <t xml:space="preserve">Odgovorna Osoba: Jadranka Pezić_x000D_
     </t>
  </si>
  <si>
    <t>Isplata Sredstava Za Razdoblje: 01.12.2024 Do 31.12.2024</t>
  </si>
  <si>
    <t>UČILIŠTE EDUKA SAVJET - USTANOVA ZA OBRAZOVANJE ODRASLIH</t>
  </si>
  <si>
    <t>96057965252</t>
  </si>
  <si>
    <t>10360 SESVETE</t>
  </si>
  <si>
    <t>SEMINARI, SAVJETOVANJA I SIMPOZIJI</t>
  </si>
  <si>
    <t>DJEČJI VRTIĆ PUŠLEK MARIJA BISTRICA</t>
  </si>
  <si>
    <t>Ukupno:</t>
  </si>
  <si>
    <t>ZAGREBAČKA BANKA</t>
  </si>
  <si>
    <t>92963223473</t>
  </si>
  <si>
    <t>ZAGREB</t>
  </si>
  <si>
    <t>BANKARSKE USLUGE I USLUGE PLATNOG PROMETA</t>
  </si>
  <si>
    <t>DAMOS VL. DAMIR OSREČAK</t>
  </si>
  <si>
    <t>92843309570</t>
  </si>
  <si>
    <t>49240 DONJA STUBICA</t>
  </si>
  <si>
    <t>MATERIJAL ZA HIGIJENSKE POTREBE I NJEGU</t>
  </si>
  <si>
    <t>PLIN KONJŠČINA DOO</t>
  </si>
  <si>
    <t>92671926569</t>
  </si>
  <si>
    <t>KONJŠČINA</t>
  </si>
  <si>
    <t>PLIN</t>
  </si>
  <si>
    <t>ŠPANMES VL. TOMISLAV ŠPANEC</t>
  </si>
  <si>
    <t>89375632605</t>
  </si>
  <si>
    <t>49245 GORNJA STUBICA</t>
  </si>
  <si>
    <t>NAMIRNICE</t>
  </si>
  <si>
    <t>ČIČEK d.o.o.</t>
  </si>
  <si>
    <t>88897265207</t>
  </si>
  <si>
    <t>49247 ZLATAR BISTRICA</t>
  </si>
  <si>
    <t>MATERIJAL I DIJELOVI ZA TEK. I INVEST. ODRŽ. POSTROJENJA I OPREME</t>
  </si>
  <si>
    <t>Umjetnička organizacija Teatar Tirena</t>
  </si>
  <si>
    <t>87983659027</t>
  </si>
  <si>
    <t>OSTALI NESPOMENUTI RASHODI POSLOVANJA</t>
  </si>
  <si>
    <t>Financijska agencija</t>
  </si>
  <si>
    <t>85821130368</t>
  </si>
  <si>
    <t>10000 Zagreb</t>
  </si>
  <si>
    <t>RAČUNALNE USLUGE</t>
  </si>
  <si>
    <t>LIJEPA BISTRICA DOO</t>
  </si>
  <si>
    <t>82413603496</t>
  </si>
  <si>
    <t>MARIJA BISTRICA</t>
  </si>
  <si>
    <t>IZNOŠENJE I ODVOZ SMEĆA</t>
  </si>
  <si>
    <t>HRVATSKI TELEKOM DD</t>
  </si>
  <si>
    <t>81793146560</t>
  </si>
  <si>
    <t>USLUGE TELEFONA, POŠTE I PRIJEVOZA</t>
  </si>
  <si>
    <t>SALUBRIS DOO</t>
  </si>
  <si>
    <t>76353986406</t>
  </si>
  <si>
    <t>PREGRADA</t>
  </si>
  <si>
    <t>DERATIZACIJA I DEZINSEKCIJA</t>
  </si>
  <si>
    <t>PETROL DOO</t>
  </si>
  <si>
    <t>75550985023</t>
  </si>
  <si>
    <t>BP MARIJA BISTRICA</t>
  </si>
  <si>
    <t>MOTORNI BENZIN I DIZEL GORIVO</t>
  </si>
  <si>
    <t>HRVATSKA ZAJEDNICA RAČUNOVOĐA I FINANCIJSKIH DJELATNIKA</t>
  </si>
  <si>
    <t>75508100288</t>
  </si>
  <si>
    <t>10000 ZAGREB</t>
  </si>
  <si>
    <t>LITERATURA (PUBLIKACIJE, ČASOPISI, GLASILA, KNJIGE I OSTALO)</t>
  </si>
  <si>
    <t>KLEMAR d.o.o.</t>
  </si>
  <si>
    <t>73378812527</t>
  </si>
  <si>
    <t>49250 Zlatar</t>
  </si>
  <si>
    <t>POTROŠNI MAT. ZA ODGOJNO OBRAZOVNI RAD</t>
  </si>
  <si>
    <t>ZAJEDNIČKI OBRT BIO ZRNO</t>
  </si>
  <si>
    <t>72242954940</t>
  </si>
  <si>
    <t>OSNOVNA ŠKOLA MARIJA BISTRICA</t>
  </si>
  <si>
    <t>72149773971</t>
  </si>
  <si>
    <t>ELEKTRIČNA ENERGIJA</t>
  </si>
  <si>
    <t>OPSKRBA VODOM</t>
  </si>
  <si>
    <t>ZAKUPNINE I NAJAMNINE</t>
  </si>
  <si>
    <t>OPTIMUS LAB D.O.O.</t>
  </si>
  <si>
    <t>71981294715</t>
  </si>
  <si>
    <t>ČAKOVEC</t>
  </si>
  <si>
    <t>EKUPI D.O.O.</t>
  </si>
  <si>
    <t>67567085531</t>
  </si>
  <si>
    <t>BUZIN</t>
  </si>
  <si>
    <t>DIDAKTIKA</t>
  </si>
  <si>
    <t>TINTILIN DOO ZLATAR</t>
  </si>
  <si>
    <t>67188623634</t>
  </si>
  <si>
    <t>ZLATAR</t>
  </si>
  <si>
    <t>TRGOVINA KRK D.D.</t>
  </si>
  <si>
    <t>66548420466</t>
  </si>
  <si>
    <t>51511 MALINSKA</t>
  </si>
  <si>
    <t>MATERIJAL I SREDSTVA ZA ČIŠĆENJE I ODRŽAVANJE</t>
  </si>
  <si>
    <t>HEP OPSKBRA DOO</t>
  </si>
  <si>
    <t>63073332379</t>
  </si>
  <si>
    <t>ZAVOD ZA JAVNO ZDRAVSTVO</t>
  </si>
  <si>
    <t>60235531937</t>
  </si>
  <si>
    <t>TEČAJEVI I STRUČNI ISPITI</t>
  </si>
  <si>
    <t>OBVEZNI I PREVENTIVNI ZDRAVSTVENI  PREGLEDI ZAPOSLENIKA - SANITARNE</t>
  </si>
  <si>
    <t>LABORATORIJSKE USLUGE</t>
  </si>
  <si>
    <t>MICAK D.O.O.</t>
  </si>
  <si>
    <t>56710414457</t>
  </si>
  <si>
    <t>49246 MARIJA BISTRICA</t>
  </si>
  <si>
    <t>SOULSTUDIO, obrt za informatičke usluge, vl. Mihovil Mikulec, Konjščina, Ivice Gluhaka 10</t>
  </si>
  <si>
    <t>46266485910</t>
  </si>
  <si>
    <t>49282 KONJŠČINA</t>
  </si>
  <si>
    <t>USLUGE PROMIDŽBE I INFORMIRANJA</t>
  </si>
  <si>
    <t>SPAR HRVATSKA, DRUŠTVO S OGRANIČENOM ODGOVORNOŠĆU ZA TRGOVINU</t>
  </si>
  <si>
    <t>46108893754</t>
  </si>
  <si>
    <t>HEP ELEKTRA DOO</t>
  </si>
  <si>
    <t>43965974818</t>
  </si>
  <si>
    <t>BASTALEC PROMET DRUŠTVO S OGRANIČENOM ODGOVORNOŠĆU ZA PROIZVODNJU, TRGOVINU I USLUGE</t>
  </si>
  <si>
    <t>43740474043</t>
  </si>
  <si>
    <t>10382 BLAŠKOVEC</t>
  </si>
  <si>
    <t>MOMENTUM DOO</t>
  </si>
  <si>
    <t>33536951758</t>
  </si>
  <si>
    <t>TURČIN</t>
  </si>
  <si>
    <t>USLUGE TEK. I INVEST. ODRŽ.  POSTROJENJA I OPREME</t>
  </si>
  <si>
    <t>MARODI d.o.o.</t>
  </si>
  <si>
    <t>28972867079</t>
  </si>
  <si>
    <t>40305 Nedelišće</t>
  </si>
  <si>
    <t>CROATIA OSIGURANJE DD</t>
  </si>
  <si>
    <t>26187994862</t>
  </si>
  <si>
    <t>PREMIJE OSIGURANJA OSTALE  IMOVINE</t>
  </si>
  <si>
    <t>BGW electronics</t>
  </si>
  <si>
    <t>24099669195</t>
  </si>
  <si>
    <t>42240 Ivanec</t>
  </si>
  <si>
    <t>ZAGORSKA JAVNA VATROGASNA POSTROJBA</t>
  </si>
  <si>
    <t>18672052928</t>
  </si>
  <si>
    <t>ZABOK</t>
  </si>
  <si>
    <t>OSTALE USLUGE</t>
  </si>
  <si>
    <t>JAVNI BILJEŽNIK MARTINA MAJCEN</t>
  </si>
  <si>
    <t>18653715711</t>
  </si>
  <si>
    <t>KRAPINA</t>
  </si>
  <si>
    <t>PRISTOJBE I NAKNADE</t>
  </si>
  <si>
    <t>ALFA d.d.</t>
  </si>
  <si>
    <t>07189160632</t>
  </si>
  <si>
    <t>SLIKOVNICE, ENCIKLOPEDIJE I SL</t>
  </si>
  <si>
    <t>Ledo plus d.o.o.</t>
  </si>
  <si>
    <t>07179054100</t>
  </si>
  <si>
    <t>NAKNADA ZA KORIŠTENJE PRIVATNOG AUTOMOBILA U SLUŽEBEN SVRHE</t>
  </si>
  <si>
    <t>UREDSKI MATERIJAL</t>
  </si>
  <si>
    <t>POŠTARINA  (MARKE, TISKANICE I SL)</t>
  </si>
  <si>
    <t>Sveukupno:</t>
  </si>
  <si>
    <t>OSTALI RASHODI ZA ZAPOSLENE</t>
  </si>
  <si>
    <t>NAKNADE ZA PRIJEVOZ NA POSAO I S POSLA</t>
  </si>
  <si>
    <t>PLAĆE ZA PREKOVREMENI RAD  - BRUTO</t>
  </si>
  <si>
    <t>PLAĆE ZA REDOVAN RAD - BRUTO</t>
  </si>
  <si>
    <t>BOLOVANJE NA TERET HZZO</t>
  </si>
  <si>
    <t>POVRAT POREZA PO GODIŠNJEM OBRAČUNU</t>
  </si>
  <si>
    <t>OSTALI TROŠKOVI ZA ZAPOSLENE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</si>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</sst>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D97" sqref="D9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143.75</v>
      </c>
      <c r="E7" s="10">
        <v>32131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143.75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123.33</v>
      </c>
      <c r="E9" s="10">
        <v>34311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123.33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367.81</v>
      </c>
      <c r="E11" s="10">
        <v>32216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367.81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971.23</v>
      </c>
      <c r="E13" s="10">
        <v>32233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971.23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348.55</v>
      </c>
      <c r="E15" s="10">
        <v>32224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348.55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174.53</v>
      </c>
      <c r="E17" s="10">
        <v>32242</v>
      </c>
      <c r="F17" s="9" t="s">
        <v>36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174.53</v>
      </c>
      <c r="E18" s="24"/>
      <c r="F18" s="26"/>
      <c r="G18" s="27"/>
    </row>
    <row r="19" spans="1:7" x14ac:dyDescent="0.25">
      <c r="A19" s="9" t="s">
        <v>37</v>
      </c>
      <c r="B19" s="14" t="s">
        <v>38</v>
      </c>
      <c r="C19" s="10" t="s">
        <v>19</v>
      </c>
      <c r="D19" s="18">
        <v>800</v>
      </c>
      <c r="E19" s="10">
        <v>32999</v>
      </c>
      <c r="F19" s="9" t="s">
        <v>39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800</v>
      </c>
      <c r="E20" s="24"/>
      <c r="F20" s="26"/>
      <c r="G20" s="27"/>
    </row>
    <row r="21" spans="1:7" x14ac:dyDescent="0.25">
      <c r="A21" s="9" t="s">
        <v>40</v>
      </c>
      <c r="B21" s="14" t="s">
        <v>41</v>
      </c>
      <c r="C21" s="10" t="s">
        <v>42</v>
      </c>
      <c r="D21" s="18">
        <v>3.31</v>
      </c>
      <c r="E21" s="10">
        <v>32389</v>
      </c>
      <c r="F21" s="9" t="s">
        <v>43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3.31</v>
      </c>
      <c r="E22" s="24"/>
      <c r="F22" s="26"/>
      <c r="G22" s="27"/>
    </row>
    <row r="23" spans="1:7" x14ac:dyDescent="0.25">
      <c r="A23" s="9" t="s">
        <v>44</v>
      </c>
      <c r="B23" s="14" t="s">
        <v>45</v>
      </c>
      <c r="C23" s="10" t="s">
        <v>46</v>
      </c>
      <c r="D23" s="18">
        <v>95.98</v>
      </c>
      <c r="E23" s="10">
        <v>32342</v>
      </c>
      <c r="F23" s="9" t="s">
        <v>47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95.98</v>
      </c>
      <c r="E24" s="24"/>
      <c r="F24" s="26"/>
      <c r="G24" s="27"/>
    </row>
    <row r="25" spans="1:7" x14ac:dyDescent="0.25">
      <c r="A25" s="9" t="s">
        <v>48</v>
      </c>
      <c r="B25" s="14" t="s">
        <v>49</v>
      </c>
      <c r="C25" s="10" t="s">
        <v>19</v>
      </c>
      <c r="D25" s="18">
        <v>69.41</v>
      </c>
      <c r="E25" s="10">
        <v>32311</v>
      </c>
      <c r="F25" s="9" t="s">
        <v>50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69.41</v>
      </c>
      <c r="E26" s="24"/>
      <c r="F26" s="26"/>
      <c r="G26" s="27"/>
    </row>
    <row r="27" spans="1:7" x14ac:dyDescent="0.25">
      <c r="A27" s="9" t="s">
        <v>51</v>
      </c>
      <c r="B27" s="14" t="s">
        <v>52</v>
      </c>
      <c r="C27" s="10" t="s">
        <v>53</v>
      </c>
      <c r="D27" s="18">
        <v>116.13</v>
      </c>
      <c r="E27" s="10">
        <v>32343</v>
      </c>
      <c r="F27" s="9" t="s">
        <v>54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116.13</v>
      </c>
      <c r="E28" s="24"/>
      <c r="F28" s="26"/>
      <c r="G28" s="27"/>
    </row>
    <row r="29" spans="1:7" x14ac:dyDescent="0.25">
      <c r="A29" s="9" t="s">
        <v>55</v>
      </c>
      <c r="B29" s="14" t="s">
        <v>56</v>
      </c>
      <c r="C29" s="10" t="s">
        <v>57</v>
      </c>
      <c r="D29" s="18">
        <v>68.84</v>
      </c>
      <c r="E29" s="10">
        <v>32234</v>
      </c>
      <c r="F29" s="9" t="s">
        <v>58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68.84</v>
      </c>
      <c r="E30" s="24"/>
      <c r="F30" s="26"/>
      <c r="G30" s="27"/>
    </row>
    <row r="31" spans="1:7" x14ac:dyDescent="0.25">
      <c r="A31" s="9" t="s">
        <v>59</v>
      </c>
      <c r="B31" s="14" t="s">
        <v>60</v>
      </c>
      <c r="C31" s="10" t="s">
        <v>61</v>
      </c>
      <c r="D31" s="18">
        <v>160</v>
      </c>
      <c r="E31" s="10">
        <v>32212</v>
      </c>
      <c r="F31" s="9" t="s">
        <v>62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160</v>
      </c>
      <c r="E32" s="24"/>
      <c r="F32" s="26"/>
      <c r="G32" s="27"/>
    </row>
    <row r="33" spans="1:7" x14ac:dyDescent="0.25">
      <c r="A33" s="9" t="s">
        <v>63</v>
      </c>
      <c r="B33" s="14" t="s">
        <v>64</v>
      </c>
      <c r="C33" s="10" t="s">
        <v>65</v>
      </c>
      <c r="D33" s="18">
        <v>75</v>
      </c>
      <c r="E33" s="10">
        <v>32219</v>
      </c>
      <c r="F33" s="9" t="s">
        <v>66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75</v>
      </c>
      <c r="E34" s="24"/>
      <c r="F34" s="26"/>
      <c r="G34" s="27"/>
    </row>
    <row r="35" spans="1:7" x14ac:dyDescent="0.25">
      <c r="A35" s="9" t="s">
        <v>67</v>
      </c>
      <c r="B35" s="14" t="s">
        <v>68</v>
      </c>
      <c r="C35" s="10" t="s">
        <v>46</v>
      </c>
      <c r="D35" s="18">
        <v>297.70999999999998</v>
      </c>
      <c r="E35" s="10">
        <v>32224</v>
      </c>
      <c r="F35" s="9" t="s">
        <v>32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297.70999999999998</v>
      </c>
      <c r="E36" s="24"/>
      <c r="F36" s="26"/>
      <c r="G36" s="27"/>
    </row>
    <row r="37" spans="1:7" x14ac:dyDescent="0.25">
      <c r="A37" s="9" t="s">
        <v>69</v>
      </c>
      <c r="B37" s="14" t="s">
        <v>70</v>
      </c>
      <c r="C37" s="10" t="s">
        <v>46</v>
      </c>
      <c r="D37" s="18">
        <v>112.62</v>
      </c>
      <c r="E37" s="10">
        <v>32231</v>
      </c>
      <c r="F37" s="9" t="s">
        <v>71</v>
      </c>
      <c r="G37" s="28" t="s">
        <v>15</v>
      </c>
    </row>
    <row r="38" spans="1:7" x14ac:dyDescent="0.25">
      <c r="A38" s="9"/>
      <c r="B38" s="14"/>
      <c r="C38" s="10"/>
      <c r="D38" s="18">
        <v>791.91</v>
      </c>
      <c r="E38" s="10">
        <v>32233</v>
      </c>
      <c r="F38" s="9" t="s">
        <v>28</v>
      </c>
      <c r="G38" s="29" t="s">
        <v>15</v>
      </c>
    </row>
    <row r="39" spans="1:7" x14ac:dyDescent="0.25">
      <c r="A39" s="9"/>
      <c r="B39" s="14"/>
      <c r="C39" s="10"/>
      <c r="D39" s="18">
        <v>12.98</v>
      </c>
      <c r="E39" s="10">
        <v>32341</v>
      </c>
      <c r="F39" s="9" t="s">
        <v>72</v>
      </c>
      <c r="G39" s="29" t="s">
        <v>15</v>
      </c>
    </row>
    <row r="40" spans="1:7" x14ac:dyDescent="0.25">
      <c r="A40" s="9"/>
      <c r="B40" s="14"/>
      <c r="C40" s="10"/>
      <c r="D40" s="18">
        <v>411.6</v>
      </c>
      <c r="E40" s="10">
        <v>32352</v>
      </c>
      <c r="F40" s="9" t="s">
        <v>73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SUM(D37:D40)</f>
        <v>1329.1100000000001</v>
      </c>
      <c r="E41" s="24"/>
      <c r="F41" s="26"/>
      <c r="G41" s="27"/>
    </row>
    <row r="42" spans="1:7" x14ac:dyDescent="0.25">
      <c r="A42" s="9" t="s">
        <v>74</v>
      </c>
      <c r="B42" s="14" t="s">
        <v>75</v>
      </c>
      <c r="C42" s="10" t="s">
        <v>76</v>
      </c>
      <c r="D42" s="18">
        <v>118.75</v>
      </c>
      <c r="E42" s="10">
        <v>32381</v>
      </c>
      <c r="F42" s="9" t="s">
        <v>43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118.75</v>
      </c>
      <c r="E43" s="24"/>
      <c r="F43" s="26"/>
      <c r="G43" s="27"/>
    </row>
    <row r="44" spans="1:7" x14ac:dyDescent="0.25">
      <c r="A44" s="9" t="s">
        <v>77</v>
      </c>
      <c r="B44" s="14" t="s">
        <v>78</v>
      </c>
      <c r="C44" s="10" t="s">
        <v>79</v>
      </c>
      <c r="D44" s="18">
        <v>1707.31</v>
      </c>
      <c r="E44" s="10">
        <v>32219</v>
      </c>
      <c r="F44" s="9" t="s">
        <v>80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1707.31</v>
      </c>
      <c r="E45" s="24"/>
      <c r="F45" s="26"/>
      <c r="G45" s="27"/>
    </row>
    <row r="46" spans="1:7" x14ac:dyDescent="0.25">
      <c r="A46" s="9" t="s">
        <v>81</v>
      </c>
      <c r="B46" s="14" t="s">
        <v>82</v>
      </c>
      <c r="C46" s="10" t="s">
        <v>83</v>
      </c>
      <c r="D46" s="18">
        <v>765.4</v>
      </c>
      <c r="E46" s="10">
        <v>32219</v>
      </c>
      <c r="F46" s="9" t="s">
        <v>66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765.4</v>
      </c>
      <c r="E47" s="24"/>
      <c r="F47" s="26"/>
      <c r="G47" s="27"/>
    </row>
    <row r="48" spans="1:7" x14ac:dyDescent="0.25">
      <c r="A48" s="9" t="s">
        <v>84</v>
      </c>
      <c r="B48" s="14" t="s">
        <v>85</v>
      </c>
      <c r="C48" s="10" t="s">
        <v>86</v>
      </c>
      <c r="D48" s="18">
        <v>162.22999999999999</v>
      </c>
      <c r="E48" s="10">
        <v>32214</v>
      </c>
      <c r="F48" s="9" t="s">
        <v>87</v>
      </c>
      <c r="G48" s="28" t="s">
        <v>15</v>
      </c>
    </row>
    <row r="49" spans="1:7" x14ac:dyDescent="0.25">
      <c r="A49" s="9"/>
      <c r="B49" s="14"/>
      <c r="C49" s="10"/>
      <c r="D49" s="18">
        <v>2762.67</v>
      </c>
      <c r="E49" s="10">
        <v>32224</v>
      </c>
      <c r="F49" s="9" t="s">
        <v>32</v>
      </c>
      <c r="G49" s="29" t="s">
        <v>15</v>
      </c>
    </row>
    <row r="50" spans="1:7" x14ac:dyDescent="0.25">
      <c r="A50" s="9"/>
      <c r="B50" s="14"/>
      <c r="C50" s="10"/>
      <c r="D50" s="18">
        <v>31.15</v>
      </c>
      <c r="E50" s="10">
        <v>32242</v>
      </c>
      <c r="F50" s="9" t="s">
        <v>36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SUM(D48:D50)</f>
        <v>2956.05</v>
      </c>
      <c r="E51" s="24"/>
      <c r="F51" s="26"/>
      <c r="G51" s="27"/>
    </row>
    <row r="52" spans="1:7" x14ac:dyDescent="0.25">
      <c r="A52" s="9" t="s">
        <v>88</v>
      </c>
      <c r="B52" s="14" t="s">
        <v>89</v>
      </c>
      <c r="C52" s="10" t="s">
        <v>19</v>
      </c>
      <c r="D52" s="18">
        <v>202.41</v>
      </c>
      <c r="E52" s="10">
        <v>32231</v>
      </c>
      <c r="F52" s="9" t="s">
        <v>71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202.41</v>
      </c>
      <c r="E53" s="24"/>
      <c r="F53" s="26"/>
      <c r="G53" s="27"/>
    </row>
    <row r="54" spans="1:7" x14ac:dyDescent="0.25">
      <c r="A54" s="9" t="s">
        <v>90</v>
      </c>
      <c r="B54" s="14" t="s">
        <v>91</v>
      </c>
      <c r="C54" s="10" t="s">
        <v>83</v>
      </c>
      <c r="D54" s="18">
        <v>36.5</v>
      </c>
      <c r="E54" s="10">
        <v>32132</v>
      </c>
      <c r="F54" s="9" t="s">
        <v>92</v>
      </c>
      <c r="G54" s="28" t="s">
        <v>15</v>
      </c>
    </row>
    <row r="55" spans="1:7" x14ac:dyDescent="0.25">
      <c r="A55" s="9"/>
      <c r="B55" s="14"/>
      <c r="C55" s="10"/>
      <c r="D55" s="18">
        <v>43.8</v>
      </c>
      <c r="E55" s="10">
        <v>32361</v>
      </c>
      <c r="F55" s="9" t="s">
        <v>93</v>
      </c>
      <c r="G55" s="29" t="s">
        <v>15</v>
      </c>
    </row>
    <row r="56" spans="1:7" x14ac:dyDescent="0.25">
      <c r="A56" s="9"/>
      <c r="B56" s="14"/>
      <c r="C56" s="10"/>
      <c r="D56" s="18">
        <v>220.69</v>
      </c>
      <c r="E56" s="10">
        <v>32363</v>
      </c>
      <c r="F56" s="9" t="s">
        <v>94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SUM(D54:D56)</f>
        <v>300.99</v>
      </c>
      <c r="E57" s="24"/>
      <c r="F57" s="26"/>
      <c r="G57" s="27"/>
    </row>
    <row r="58" spans="1:7" x14ac:dyDescent="0.25">
      <c r="A58" s="9" t="s">
        <v>95</v>
      </c>
      <c r="B58" s="14" t="s">
        <v>96</v>
      </c>
      <c r="C58" s="10" t="s">
        <v>97</v>
      </c>
      <c r="D58" s="18">
        <v>18.95</v>
      </c>
      <c r="E58" s="10">
        <v>32242</v>
      </c>
      <c r="F58" s="9" t="s">
        <v>36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18.95</v>
      </c>
      <c r="E59" s="24"/>
      <c r="F59" s="26"/>
      <c r="G59" s="27"/>
    </row>
    <row r="60" spans="1:7" x14ac:dyDescent="0.25">
      <c r="A60" s="9" t="s">
        <v>98</v>
      </c>
      <c r="B60" s="14" t="s">
        <v>99</v>
      </c>
      <c r="C60" s="10" t="s">
        <v>100</v>
      </c>
      <c r="D60" s="18">
        <v>26.54</v>
      </c>
      <c r="E60" s="10">
        <v>32339</v>
      </c>
      <c r="F60" s="9" t="s">
        <v>101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26.54</v>
      </c>
      <c r="E61" s="24"/>
      <c r="F61" s="26"/>
      <c r="G61" s="27"/>
    </row>
    <row r="62" spans="1:7" x14ac:dyDescent="0.25">
      <c r="A62" s="9" t="s">
        <v>102</v>
      </c>
      <c r="B62" s="14" t="s">
        <v>103</v>
      </c>
      <c r="C62" s="10" t="s">
        <v>61</v>
      </c>
      <c r="D62" s="18">
        <v>4106.37</v>
      </c>
      <c r="E62" s="10">
        <v>31213</v>
      </c>
      <c r="F62" s="9" t="s">
        <v>139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4106.37</v>
      </c>
      <c r="E63" s="24"/>
      <c r="F63" s="26"/>
      <c r="G63" s="27"/>
    </row>
    <row r="64" spans="1:7" x14ac:dyDescent="0.25">
      <c r="A64" s="9" t="s">
        <v>104</v>
      </c>
      <c r="B64" s="14" t="s">
        <v>105</v>
      </c>
      <c r="C64" s="10" t="s">
        <v>19</v>
      </c>
      <c r="D64" s="18">
        <v>412.8</v>
      </c>
      <c r="E64" s="10">
        <v>32231</v>
      </c>
      <c r="F64" s="9" t="s">
        <v>71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412.8</v>
      </c>
      <c r="E65" s="24"/>
      <c r="F65" s="26"/>
      <c r="G65" s="27"/>
    </row>
    <row r="66" spans="1:7" x14ac:dyDescent="0.25">
      <c r="A66" s="9" t="s">
        <v>106</v>
      </c>
      <c r="B66" s="14" t="s">
        <v>107</v>
      </c>
      <c r="C66" s="10" t="s">
        <v>108</v>
      </c>
      <c r="D66" s="18">
        <v>395.68</v>
      </c>
      <c r="E66" s="10">
        <v>32224</v>
      </c>
      <c r="F66" s="9" t="s">
        <v>32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395.68</v>
      </c>
      <c r="E67" s="24"/>
      <c r="F67" s="26"/>
      <c r="G67" s="27"/>
    </row>
    <row r="68" spans="1:7" x14ac:dyDescent="0.25">
      <c r="A68" s="9" t="s">
        <v>109</v>
      </c>
      <c r="B68" s="14" t="s">
        <v>110</v>
      </c>
      <c r="C68" s="10" t="s">
        <v>111</v>
      </c>
      <c r="D68" s="18">
        <v>143.75</v>
      </c>
      <c r="E68" s="10">
        <v>32322</v>
      </c>
      <c r="F68" s="9" t="s">
        <v>112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143.75</v>
      </c>
      <c r="E69" s="24"/>
      <c r="F69" s="26"/>
      <c r="G69" s="27"/>
    </row>
    <row r="70" spans="1:7" x14ac:dyDescent="0.25">
      <c r="A70" s="9" t="s">
        <v>113</v>
      </c>
      <c r="B70" s="14" t="s">
        <v>114</v>
      </c>
      <c r="C70" s="10" t="s">
        <v>115</v>
      </c>
      <c r="D70" s="18">
        <v>211.85</v>
      </c>
      <c r="E70" s="10">
        <v>32224</v>
      </c>
      <c r="F70" s="9" t="s">
        <v>32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211.85</v>
      </c>
      <c r="E71" s="24"/>
      <c r="F71" s="26"/>
      <c r="G71" s="27"/>
    </row>
    <row r="72" spans="1:7" x14ac:dyDescent="0.25">
      <c r="A72" s="9" t="s">
        <v>116</v>
      </c>
      <c r="B72" s="14" t="s">
        <v>117</v>
      </c>
      <c r="C72" s="10" t="s">
        <v>19</v>
      </c>
      <c r="D72" s="18">
        <v>434.82</v>
      </c>
      <c r="E72" s="10">
        <v>32922</v>
      </c>
      <c r="F72" s="9" t="s">
        <v>118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434.82</v>
      </c>
      <c r="E73" s="24"/>
      <c r="F73" s="26"/>
      <c r="G73" s="27"/>
    </row>
    <row r="74" spans="1:7" x14ac:dyDescent="0.25">
      <c r="A74" s="9" t="s">
        <v>119</v>
      </c>
      <c r="B74" s="14" t="s">
        <v>120</v>
      </c>
      <c r="C74" s="10" t="s">
        <v>121</v>
      </c>
      <c r="D74" s="18">
        <v>250</v>
      </c>
      <c r="E74" s="10">
        <v>32322</v>
      </c>
      <c r="F74" s="9" t="s">
        <v>112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250</v>
      </c>
      <c r="E75" s="24"/>
      <c r="F75" s="26"/>
      <c r="G75" s="27"/>
    </row>
    <row r="76" spans="1:7" x14ac:dyDescent="0.25">
      <c r="A76" s="9" t="s">
        <v>122</v>
      </c>
      <c r="B76" s="14" t="s">
        <v>123</v>
      </c>
      <c r="C76" s="10" t="s">
        <v>124</v>
      </c>
      <c r="D76" s="18">
        <v>97.91</v>
      </c>
      <c r="E76" s="10">
        <v>32399</v>
      </c>
      <c r="F76" s="9" t="s">
        <v>125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97.91</v>
      </c>
      <c r="E77" s="24"/>
      <c r="F77" s="26"/>
      <c r="G77" s="27"/>
    </row>
    <row r="78" spans="1:7" x14ac:dyDescent="0.25">
      <c r="A78" s="9" t="s">
        <v>126</v>
      </c>
      <c r="B78" s="14" t="s">
        <v>127</v>
      </c>
      <c r="C78" s="10" t="s">
        <v>128</v>
      </c>
      <c r="D78" s="18">
        <v>12.5</v>
      </c>
      <c r="E78" s="10">
        <v>34349</v>
      </c>
      <c r="F78" s="9" t="s">
        <v>129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12.5</v>
      </c>
      <c r="E79" s="24"/>
      <c r="F79" s="26"/>
      <c r="G79" s="27"/>
    </row>
    <row r="80" spans="1:7" x14ac:dyDescent="0.25">
      <c r="A80" s="9" t="s">
        <v>130</v>
      </c>
      <c r="B80" s="14" t="s">
        <v>131</v>
      </c>
      <c r="C80" s="10" t="s">
        <v>61</v>
      </c>
      <c r="D80" s="18">
        <v>185.71</v>
      </c>
      <c r="E80" s="10">
        <v>32219</v>
      </c>
      <c r="F80" s="9" t="s">
        <v>132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185.71</v>
      </c>
      <c r="E81" s="24"/>
      <c r="F81" s="26"/>
      <c r="G81" s="27"/>
    </row>
    <row r="82" spans="1:7" x14ac:dyDescent="0.25">
      <c r="A82" s="9" t="s">
        <v>133</v>
      </c>
      <c r="B82" s="14" t="s">
        <v>134</v>
      </c>
      <c r="C82" s="10" t="s">
        <v>42</v>
      </c>
      <c r="D82" s="18">
        <v>252.05</v>
      </c>
      <c r="E82" s="10">
        <v>32224</v>
      </c>
      <c r="F82" s="9" t="s">
        <v>32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252.05</v>
      </c>
      <c r="E83" s="24"/>
      <c r="F83" s="26"/>
      <c r="G83" s="27"/>
    </row>
    <row r="84" spans="1:7" x14ac:dyDescent="0.25">
      <c r="A84" s="9"/>
      <c r="B84" s="14"/>
      <c r="C84" s="10"/>
      <c r="D84" s="18">
        <v>57781.19</v>
      </c>
      <c r="E84" s="10">
        <v>31111</v>
      </c>
      <c r="F84" s="9" t="s">
        <v>142</v>
      </c>
      <c r="G84" s="28" t="s">
        <v>15</v>
      </c>
    </row>
    <row r="85" spans="1:7" x14ac:dyDescent="0.25">
      <c r="A85" s="9"/>
      <c r="B85" s="14"/>
      <c r="C85" s="10"/>
      <c r="D85" s="18">
        <v>896.61</v>
      </c>
      <c r="E85" s="10">
        <v>31131</v>
      </c>
      <c r="F85" s="9" t="s">
        <v>141</v>
      </c>
      <c r="G85" s="29"/>
    </row>
    <row r="86" spans="1:7" x14ac:dyDescent="0.25">
      <c r="A86" s="9"/>
      <c r="B86" s="14"/>
      <c r="C86" s="10"/>
      <c r="D86" s="18">
        <v>13.45</v>
      </c>
      <c r="E86" s="10">
        <v>12911</v>
      </c>
      <c r="F86" s="9" t="s">
        <v>143</v>
      </c>
      <c r="G86" s="29" t="s">
        <v>15</v>
      </c>
    </row>
    <row r="87" spans="1:7" x14ac:dyDescent="0.25">
      <c r="A87" s="9"/>
      <c r="B87" s="14"/>
      <c r="C87" s="10"/>
      <c r="D87" s="18">
        <v>168.01</v>
      </c>
      <c r="E87" s="10">
        <v>12411</v>
      </c>
      <c r="F87" s="9" t="s">
        <v>144</v>
      </c>
      <c r="G87" s="29" t="s">
        <v>15</v>
      </c>
    </row>
    <row r="88" spans="1:7" x14ac:dyDescent="0.25">
      <c r="A88" s="9"/>
      <c r="B88" s="14"/>
      <c r="C88" s="10"/>
      <c r="D88" s="18">
        <v>8375</v>
      </c>
      <c r="E88" s="10">
        <v>31213</v>
      </c>
      <c r="F88" s="9" t="s">
        <v>145</v>
      </c>
      <c r="G88" s="29" t="s">
        <v>15</v>
      </c>
    </row>
    <row r="89" spans="1:7" x14ac:dyDescent="0.25">
      <c r="A89" s="9"/>
      <c r="B89" s="14"/>
      <c r="C89" s="10" t="s">
        <v>146</v>
      </c>
      <c r="D89" s="18">
        <v>889.31</v>
      </c>
      <c r="E89" s="10">
        <v>32121</v>
      </c>
      <c r="F89" s="9" t="s">
        <v>140</v>
      </c>
      <c r="G89" s="29" t="s">
        <v>15</v>
      </c>
    </row>
    <row r="90" spans="1:7" x14ac:dyDescent="0.25">
      <c r="A90" s="9"/>
      <c r="B90" s="14"/>
      <c r="C90" s="10"/>
      <c r="D90" s="18">
        <v>110</v>
      </c>
      <c r="E90" s="10">
        <v>32141</v>
      </c>
      <c r="F90" s="9" t="s">
        <v>135</v>
      </c>
      <c r="G90" s="29" t="s">
        <v>15</v>
      </c>
    </row>
    <row r="91" spans="1:7" x14ac:dyDescent="0.25">
      <c r="A91" s="9"/>
      <c r="B91" s="14"/>
      <c r="C91" s="10"/>
      <c r="D91" s="18">
        <v>29.63</v>
      </c>
      <c r="E91" s="10">
        <v>32211</v>
      </c>
      <c r="F91" s="9" t="s">
        <v>136</v>
      </c>
      <c r="G91" s="29" t="s">
        <v>15</v>
      </c>
    </row>
    <row r="92" spans="1:7" x14ac:dyDescent="0.25">
      <c r="A92" s="9"/>
      <c r="B92" s="14"/>
      <c r="C92" s="10"/>
      <c r="D92" s="18">
        <v>13.13</v>
      </c>
      <c r="E92" s="10">
        <v>32216</v>
      </c>
      <c r="F92" s="9" t="s">
        <v>24</v>
      </c>
      <c r="G92" s="29" t="s">
        <v>15</v>
      </c>
    </row>
    <row r="93" spans="1:7" x14ac:dyDescent="0.25">
      <c r="A93" s="9"/>
      <c r="B93" s="14"/>
      <c r="C93" s="10"/>
      <c r="D93" s="18">
        <v>5</v>
      </c>
      <c r="E93" s="10">
        <v>32219</v>
      </c>
      <c r="F93" s="9" t="s">
        <v>66</v>
      </c>
      <c r="G93" s="29" t="s">
        <v>15</v>
      </c>
    </row>
    <row r="94" spans="1:7" x14ac:dyDescent="0.25">
      <c r="A94" s="9"/>
      <c r="B94" s="14"/>
      <c r="C94" s="10"/>
      <c r="D94" s="18">
        <v>13.94</v>
      </c>
      <c r="E94" s="10">
        <v>32224</v>
      </c>
      <c r="F94" s="9" t="s">
        <v>32</v>
      </c>
      <c r="G94" s="29" t="s">
        <v>15</v>
      </c>
    </row>
    <row r="95" spans="1:7" x14ac:dyDescent="0.25">
      <c r="A95" s="9"/>
      <c r="B95" s="14"/>
      <c r="C95" s="10"/>
      <c r="D95" s="18">
        <v>23.98</v>
      </c>
      <c r="E95" s="10">
        <v>32242</v>
      </c>
      <c r="F95" s="9" t="s">
        <v>36</v>
      </c>
      <c r="G95" s="29" t="s">
        <v>15</v>
      </c>
    </row>
    <row r="96" spans="1:7" x14ac:dyDescent="0.25">
      <c r="A96" s="9"/>
      <c r="B96" s="14"/>
      <c r="C96" s="10"/>
      <c r="D96" s="18">
        <v>3.98</v>
      </c>
      <c r="E96" s="10">
        <v>32313</v>
      </c>
      <c r="F96" s="9" t="s">
        <v>137</v>
      </c>
      <c r="G96" s="29" t="s">
        <v>15</v>
      </c>
    </row>
    <row r="97" spans="1:7" x14ac:dyDescent="0.25">
      <c r="A97" s="9"/>
      <c r="B97" s="14"/>
      <c r="C97" s="10"/>
      <c r="D97" s="18">
        <v>168</v>
      </c>
      <c r="E97" s="10">
        <v>32955</v>
      </c>
      <c r="F97" s="9" t="s">
        <v>129</v>
      </c>
      <c r="G97" s="29" t="s">
        <v>15</v>
      </c>
    </row>
    <row r="98" spans="1:7" ht="21" customHeight="1" thickBot="1" x14ac:dyDescent="0.3">
      <c r="A98" s="22" t="s">
        <v>16</v>
      </c>
      <c r="B98" s="23"/>
      <c r="C98" s="24"/>
      <c r="D98" s="25">
        <f>SUM(D84:D97)</f>
        <v>68491.23000000001</v>
      </c>
      <c r="E98" s="24"/>
      <c r="F98" s="26"/>
      <c r="G98" s="27"/>
    </row>
    <row r="99" spans="1:7" ht="15.75" thickBot="1" x14ac:dyDescent="0.3">
      <c r="A99" s="30" t="s">
        <v>138</v>
      </c>
      <c r="B99" s="31"/>
      <c r="C99" s="32"/>
      <c r="D99" s="33">
        <f>SUM(D8,D10,D12,D14,D16,D18,D20,D22,D24,D26,D28,D30,D32,D34,D36,D41,D43,D45,D47,D51,D53,D57,D59,D61,D63,D65,D67,D69,D71,D73,D75,D77,D79,D81,D83,D98)</f>
        <v>86235.760000000009</v>
      </c>
      <c r="E99" s="32"/>
      <c r="F99" s="34"/>
      <c r="G99" s="35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Kranjec</cp:lastModifiedBy>
  <dcterms:created xsi:type="dcterms:W3CDTF">2024-03-05T11:42:46Z</dcterms:created>
  <dcterms:modified xsi:type="dcterms:W3CDTF">2025-01-16T09:24:14Z</dcterms:modified>
</cp:coreProperties>
</file>